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13_ncr:1_{B39D8D19-691B-48CF-AC8B-E6C0372F51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9" i="1" l="1"/>
  <c r="R122" i="1"/>
  <c r="R126" i="1"/>
  <c r="R105" i="1"/>
  <c r="R83" i="1"/>
  <c r="R44" i="1"/>
  <c r="R156" i="1" l="1"/>
  <c r="R158" i="1"/>
  <c r="R159" i="1"/>
  <c r="R161" i="1"/>
  <c r="R160" i="1"/>
  <c r="R157" i="1"/>
  <c r="R162" i="1"/>
  <c r="R163" i="1"/>
  <c r="R164" i="1"/>
  <c r="R165" i="1"/>
  <c r="R166" i="1"/>
  <c r="R167" i="1"/>
  <c r="R168" i="1"/>
  <c r="R170" i="1"/>
  <c r="R171" i="1"/>
  <c r="R172" i="1"/>
  <c r="R173" i="1"/>
  <c r="R174" i="1"/>
  <c r="R175" i="1"/>
  <c r="R121" i="1"/>
  <c r="R123" i="1"/>
  <c r="R124" i="1"/>
  <c r="R125" i="1"/>
  <c r="R127" i="1"/>
  <c r="R96" i="1"/>
  <c r="R94" i="1"/>
  <c r="R97" i="1"/>
  <c r="R95" i="1"/>
  <c r="R99" i="1"/>
  <c r="R98" i="1"/>
  <c r="R102" i="1"/>
  <c r="R100" i="1"/>
  <c r="R101" i="1"/>
  <c r="R103" i="1"/>
  <c r="R104" i="1"/>
  <c r="R106" i="1"/>
  <c r="R107" i="1"/>
  <c r="R108" i="1"/>
  <c r="R109" i="1"/>
  <c r="R84" i="1"/>
  <c r="R76" i="1"/>
  <c r="R75" i="1"/>
  <c r="R78" i="1"/>
  <c r="R77" i="1"/>
  <c r="R79" i="1"/>
  <c r="R80" i="1"/>
  <c r="R81" i="1"/>
  <c r="R82" i="1"/>
  <c r="R85" i="1"/>
  <c r="R86" i="1"/>
  <c r="R87" i="1"/>
  <c r="R88" i="1"/>
  <c r="R89" i="1"/>
  <c r="R90" i="1"/>
  <c r="R57" i="1"/>
  <c r="R56" i="1"/>
  <c r="R55" i="1"/>
  <c r="R58" i="1"/>
  <c r="R59" i="1"/>
  <c r="R54" i="1"/>
  <c r="R60" i="1"/>
  <c r="R61" i="1"/>
  <c r="R62" i="1"/>
  <c r="R64" i="1"/>
  <c r="R65" i="1"/>
  <c r="R66" i="1"/>
  <c r="R63" i="1"/>
  <c r="R68" i="1"/>
  <c r="R67" i="1"/>
  <c r="R69" i="1"/>
  <c r="R70" i="1"/>
  <c r="R71" i="1"/>
  <c r="R50" i="1"/>
  <c r="R32" i="1"/>
  <c r="R31" i="1"/>
  <c r="R36" i="1"/>
  <c r="R37" i="1"/>
  <c r="R38" i="1"/>
  <c r="R39" i="1"/>
  <c r="R40" i="1"/>
  <c r="R34" i="1"/>
  <c r="R35" i="1"/>
  <c r="R41" i="1"/>
  <c r="R43" i="1"/>
  <c r="R42" i="1"/>
  <c r="R33" i="1"/>
  <c r="R45" i="1"/>
  <c r="R46" i="1"/>
  <c r="R14" i="1"/>
  <c r="R15" i="1"/>
  <c r="R17" i="1"/>
  <c r="R16" i="1"/>
  <c r="R19" i="1"/>
  <c r="R20" i="1"/>
  <c r="R21" i="1"/>
  <c r="R22" i="1"/>
  <c r="R23" i="1"/>
  <c r="R24" i="1"/>
  <c r="R25" i="1"/>
  <c r="R26" i="1"/>
  <c r="R27" i="1"/>
  <c r="R4" i="1"/>
  <c r="R5" i="1"/>
  <c r="R6" i="1"/>
  <c r="R7" i="1"/>
  <c r="R8" i="1"/>
  <c r="R9" i="1"/>
  <c r="R10" i="1"/>
  <c r="R11" i="1"/>
  <c r="R134" i="1"/>
  <c r="R133" i="1" l="1"/>
  <c r="R139" i="1"/>
  <c r="R135" i="1"/>
  <c r="R93" i="1" l="1"/>
  <c r="R144" i="1"/>
  <c r="R143" i="1"/>
  <c r="R142" i="1"/>
  <c r="R138" i="1"/>
  <c r="R155" i="1" l="1"/>
  <c r="R149" i="1"/>
  <c r="R131" i="1"/>
  <c r="R136" i="1"/>
  <c r="R152" i="1" l="1"/>
  <c r="R150" i="1"/>
  <c r="R137" i="1"/>
  <c r="R132" i="1"/>
  <c r="R130" i="1"/>
  <c r="R120" i="1"/>
  <c r="R53" i="1"/>
  <c r="R30" i="1"/>
  <c r="R18" i="1"/>
  <c r="R49" i="1" l="1"/>
  <c r="R74" i="1" l="1"/>
  <c r="R114" i="1" l="1"/>
  <c r="R151" i="1"/>
  <c r="R147" i="1"/>
  <c r="R148" i="1"/>
  <c r="R116" i="1"/>
  <c r="R112" i="1"/>
  <c r="R113" i="1"/>
  <c r="R3" i="1"/>
  <c r="R117" i="1" l="1"/>
  <c r="R115" i="1"/>
</calcChain>
</file>

<file path=xl/sharedStrings.xml><?xml version="1.0" encoding="utf-8"?>
<sst xmlns="http://schemas.openxmlformats.org/spreadsheetml/2006/main" count="828" uniqueCount="229">
  <si>
    <t>OPEN</t>
  </si>
  <si>
    <t>NON PRO</t>
  </si>
  <si>
    <t>6 Ent</t>
  </si>
  <si>
    <t>8 Ent</t>
  </si>
  <si>
    <t>Tubbs Playgirl</t>
  </si>
  <si>
    <t>The Whisp</t>
  </si>
  <si>
    <t>Doris Goss</t>
  </si>
  <si>
    <t>7 Ent</t>
  </si>
  <si>
    <t>Destry Mieras</t>
  </si>
  <si>
    <t>SNW Little Echo</t>
  </si>
  <si>
    <t>Lisa Dearing</t>
  </si>
  <si>
    <t>Michelle Layne</t>
  </si>
  <si>
    <t>$5,000 NOVICE</t>
  </si>
  <si>
    <t>$5,000 NOVICE NON PRO</t>
  </si>
  <si>
    <t>$750 NOVICE</t>
  </si>
  <si>
    <t>5 Ent</t>
  </si>
  <si>
    <t>$2,000 LIMIT RIDER</t>
  </si>
  <si>
    <t>Im No Widower</t>
  </si>
  <si>
    <t>Mike Mieras</t>
  </si>
  <si>
    <t>LADIES</t>
  </si>
  <si>
    <t>$1,000 NON PRO</t>
  </si>
  <si>
    <t>4 Ent</t>
  </si>
  <si>
    <t>TOTAL</t>
  </si>
  <si>
    <t>$25,000 Novice</t>
  </si>
  <si>
    <t>$25,000 NOVICE NON PRO</t>
  </si>
  <si>
    <t>Magical</t>
  </si>
  <si>
    <t>Mitch Davis</t>
  </si>
  <si>
    <t>Rob Ferber</t>
  </si>
  <si>
    <t>Carrie Barrier</t>
  </si>
  <si>
    <t>Youth</t>
  </si>
  <si>
    <t>3 Ent</t>
  </si>
  <si>
    <t>Glow A Smart Cat</t>
  </si>
  <si>
    <t>My Two Eyed Hobby</t>
  </si>
  <si>
    <t>Jim Bessey</t>
  </si>
  <si>
    <t>No Ent</t>
  </si>
  <si>
    <t>Kitty Jo Mlakar</t>
  </si>
  <si>
    <t>Im Checkin Facebuk</t>
  </si>
  <si>
    <t>Jason Diaz</t>
  </si>
  <si>
    <t>Charlene Myers</t>
  </si>
  <si>
    <t>Shadys Western Girl</t>
  </si>
  <si>
    <t>Jill Fine</t>
  </si>
  <si>
    <t>RANCH CUTTING</t>
  </si>
  <si>
    <t>Carrier Barrier</t>
  </si>
  <si>
    <t>Debra Burns</t>
  </si>
  <si>
    <t>Debra &amp; Robert Burns</t>
  </si>
  <si>
    <t>EG Leanin Cats</t>
  </si>
  <si>
    <t>My Tyler Blue</t>
  </si>
  <si>
    <t>Rebecca McCue</t>
  </si>
  <si>
    <t>Van Batchelder</t>
  </si>
  <si>
    <t>Playtoy</t>
  </si>
  <si>
    <t>Bruce Lee</t>
  </si>
  <si>
    <t>Bruce &amp; Marilyn Lee</t>
  </si>
  <si>
    <t>Olena Hickoryjose</t>
  </si>
  <si>
    <t>Courtney Kemp</t>
  </si>
  <si>
    <t>Holey Peppy Olena</t>
  </si>
  <si>
    <t>Marilyn Lee</t>
  </si>
  <si>
    <t>Ms Tuck N Smart</t>
  </si>
  <si>
    <t>Michelle Pasquale</t>
  </si>
  <si>
    <t>Painted D Ranch</t>
  </si>
  <si>
    <t>Smart Native Cat</t>
  </si>
  <si>
    <t>Nancy Collins</t>
  </si>
  <si>
    <t>Stylish Moon Pep</t>
  </si>
  <si>
    <t>Karen Anne Lund</t>
  </si>
  <si>
    <t>Katie McDonald</t>
  </si>
  <si>
    <t>10 Ent</t>
  </si>
  <si>
    <t>Lil Roan Remedy</t>
  </si>
  <si>
    <t>Tachita Rita</t>
  </si>
  <si>
    <t>Michelle  Pasqale</t>
  </si>
  <si>
    <t>Pamshighbrowcd</t>
  </si>
  <si>
    <t>Jamie Barton</t>
  </si>
  <si>
    <t>Carrie  Barrier</t>
  </si>
  <si>
    <t>Smart Lil Primadonna</t>
  </si>
  <si>
    <t>Pam Cozad</t>
  </si>
  <si>
    <t>Time For A Replay</t>
  </si>
  <si>
    <t>Vanessa Masini</t>
  </si>
  <si>
    <t>Smart Chicks Catlena</t>
  </si>
  <si>
    <t>Pax Cozad</t>
  </si>
  <si>
    <t>Somebody Handy</t>
  </si>
  <si>
    <t>1 Emt</t>
  </si>
  <si>
    <t>Once In A Baloo Moon</t>
  </si>
  <si>
    <t>Gene &amp; Michelle Morris</t>
  </si>
  <si>
    <t>Silver N Baloo</t>
  </si>
  <si>
    <t>First Fortune</t>
  </si>
  <si>
    <t>AR Joettes So Smart</t>
  </si>
  <si>
    <t>Karen Aberle</t>
  </si>
  <si>
    <t>$15,000 AMATEUR</t>
  </si>
  <si>
    <t>Hi Ho Kitty</t>
  </si>
  <si>
    <t>David Ziegler</t>
  </si>
  <si>
    <t>The Red Jeep DR</t>
  </si>
  <si>
    <t>Jewels Diamond Rocks</t>
  </si>
  <si>
    <t>Carolyn Shipp</t>
  </si>
  <si>
    <t>XO Sues Girl Named Susie</t>
  </si>
  <si>
    <t>Brent Gibford</t>
  </si>
  <si>
    <t>2019 WNCHA YTD STANDINGS</t>
  </si>
  <si>
    <t>Susan Hoenck</t>
  </si>
  <si>
    <t>Bob Hoenck</t>
  </si>
  <si>
    <t>Glos Full Moon</t>
  </si>
  <si>
    <t>Terry Thompson</t>
  </si>
  <si>
    <t>Terrry Thompson</t>
  </si>
  <si>
    <t>Vaca Shall We Dance</t>
  </si>
  <si>
    <t>Nikki Chandler</t>
  </si>
  <si>
    <t>Rios Little Oak</t>
  </si>
  <si>
    <t>Lynn Jasmine</t>
  </si>
  <si>
    <t>1 Ent</t>
  </si>
  <si>
    <t>High Brow Swingin CD</t>
  </si>
  <si>
    <t>Metallic Whisper</t>
  </si>
  <si>
    <t>Jaira McKeown</t>
  </si>
  <si>
    <t>Betty Jo Vonderheide</t>
  </si>
  <si>
    <t>A Smokin Tomcat</t>
  </si>
  <si>
    <t>Corte La Vaca</t>
  </si>
  <si>
    <t>Ralph Johnson</t>
  </si>
  <si>
    <t>Rick Joy</t>
  </si>
  <si>
    <t>SH Ceethisslykitten</t>
  </si>
  <si>
    <t>Melissa Mathowitz</t>
  </si>
  <si>
    <t>Hickorys Blue Boy</t>
  </si>
  <si>
    <t>Bobs Paquita Rio</t>
  </si>
  <si>
    <t>Dixie Johnson</t>
  </si>
  <si>
    <t>Ralph &amp;/or Dixie Johnson</t>
  </si>
  <si>
    <t>FCH CD Sweetie</t>
  </si>
  <si>
    <t>Andria Golden</t>
  </si>
  <si>
    <t>Lillie Bing</t>
  </si>
  <si>
    <t>Rodger Moller</t>
  </si>
  <si>
    <t>Spoonfulofpep</t>
  </si>
  <si>
    <t>Tami LeHouillier</t>
  </si>
  <si>
    <t>Wild Haired Sally</t>
  </si>
  <si>
    <t>Judelyn Peterson</t>
  </si>
  <si>
    <t>Haidas Smart Peppy</t>
  </si>
  <si>
    <t>Carey Boyd</t>
  </si>
  <si>
    <t>Sarah A Boon</t>
  </si>
  <si>
    <t>Proceed to Party</t>
  </si>
  <si>
    <t>J.D. Thacker</t>
  </si>
  <si>
    <t>Tony &amp; Aimee Sumner</t>
  </si>
  <si>
    <t>Cutting With A Gun</t>
  </si>
  <si>
    <t>Dave Thacker</t>
  </si>
  <si>
    <t>Barbara Hodges</t>
  </si>
  <si>
    <t>Smokin Guns N Glory</t>
  </si>
  <si>
    <t>Hot Damn Im Smooth</t>
  </si>
  <si>
    <t>Debi Michaels</t>
  </si>
  <si>
    <t>Moov Over Im Drivin</t>
  </si>
  <si>
    <t>Tony Sumner</t>
  </si>
  <si>
    <t>Miz Guns N Glory</t>
  </si>
  <si>
    <t>Karen Kibbe</t>
  </si>
  <si>
    <t>TA Reys A Rollin DR</t>
  </si>
  <si>
    <t>Matt Kent</t>
  </si>
  <si>
    <t>Tinker One Time</t>
  </si>
  <si>
    <t>Darrel Norcutt</t>
  </si>
  <si>
    <t>Rick Wood</t>
  </si>
  <si>
    <t>Little Shock N Awe</t>
  </si>
  <si>
    <t>Kim Rapp</t>
  </si>
  <si>
    <t>Diane Newmyer</t>
  </si>
  <si>
    <t>A Whittle Wed One</t>
  </si>
  <si>
    <t>Ali Norcutt</t>
  </si>
  <si>
    <t>Joyce Diegel</t>
  </si>
  <si>
    <t>11 Ent</t>
  </si>
  <si>
    <t>Guns N Roses</t>
  </si>
  <si>
    <t>Ralph and/or Dixie Johnson</t>
  </si>
  <si>
    <t>Tomcat VB</t>
  </si>
  <si>
    <t>Sweet Lil Espresso</t>
  </si>
  <si>
    <t>Jenae Black</t>
  </si>
  <si>
    <t>2 Ent</t>
  </si>
  <si>
    <t>Park It Rey</t>
  </si>
  <si>
    <t>Deborah Hale</t>
  </si>
  <si>
    <t>Metallic Fantasy</t>
  </si>
  <si>
    <t>Jack Ferris</t>
  </si>
  <si>
    <t>Jack &amp; Rhonda Ferris</t>
  </si>
  <si>
    <t>9 Ent</t>
  </si>
  <si>
    <t>Kirk Ferris</t>
  </si>
  <si>
    <t>12 Ent</t>
  </si>
  <si>
    <t>Tuffcat Lenaonthebar</t>
  </si>
  <si>
    <t>SH China Cat</t>
  </si>
  <si>
    <t>Gunners Starlight</t>
  </si>
  <si>
    <t>Meghan Warren</t>
  </si>
  <si>
    <t>Missin Boonlight</t>
  </si>
  <si>
    <t>Kourtney Collins</t>
  </si>
  <si>
    <t>Judy Klaich</t>
  </si>
  <si>
    <t>Oaks Sweet Travaler</t>
  </si>
  <si>
    <t>Zabrina Barry</t>
  </si>
  <si>
    <t>FRC Red Twistn Salsa</t>
  </si>
  <si>
    <t>Hannah Taylor</t>
  </si>
  <si>
    <t>Saunders Performance Horses</t>
  </si>
  <si>
    <t>FRC Red Twistin Salsa</t>
  </si>
  <si>
    <t>Braden Saunders</t>
  </si>
  <si>
    <t>FRC Smart Lil Champ</t>
  </si>
  <si>
    <t>Lynn Christopherson</t>
  </si>
  <si>
    <t>Dox Pepto 095</t>
  </si>
  <si>
    <t>Mike Surratt</t>
  </si>
  <si>
    <t>Miss N Duet</t>
  </si>
  <si>
    <t>Juan Carlo</t>
  </si>
  <si>
    <r>
      <t>Kitty Jo Mlakar/</t>
    </r>
    <r>
      <rPr>
        <sz val="11"/>
        <color rgb="FFFF0000"/>
        <rFont val="Calibri"/>
        <family val="2"/>
        <scheme val="minor"/>
      </rPr>
      <t>Rebecca McCue</t>
    </r>
  </si>
  <si>
    <t>SPD Remedys Repeat</t>
  </si>
  <si>
    <t>Savannah Callahan</t>
  </si>
  <si>
    <t>Painted R Ranch</t>
  </si>
  <si>
    <t>Lynn Christofferson</t>
  </si>
  <si>
    <t>Rob Mathowietz</t>
  </si>
  <si>
    <t>Melissa Mathowietz</t>
  </si>
  <si>
    <t># Shows</t>
  </si>
  <si>
    <t>8</t>
  </si>
  <si>
    <t>2</t>
  </si>
  <si>
    <t>3</t>
  </si>
  <si>
    <t>1</t>
  </si>
  <si>
    <t>7</t>
  </si>
  <si>
    <t>5</t>
  </si>
  <si>
    <t>4</t>
  </si>
  <si>
    <t>6</t>
  </si>
  <si>
    <t>13 Ent</t>
  </si>
  <si>
    <t>Kirk Ferris/Jason Diaz</t>
  </si>
  <si>
    <t>Susan Hoench</t>
  </si>
  <si>
    <t>Robert Hoenck</t>
  </si>
  <si>
    <t>Thirsty For A Flash</t>
  </si>
  <si>
    <t>Laurie Fullerton</t>
  </si>
  <si>
    <t>10</t>
  </si>
  <si>
    <r>
      <t>Zena Angelina</t>
    </r>
    <r>
      <rPr>
        <sz val="11"/>
        <color rgb="FFFF0000"/>
        <rFont val="Calibri"/>
        <family val="2"/>
        <scheme val="minor"/>
      </rPr>
      <t>/High Brow Swingin CD</t>
    </r>
  </si>
  <si>
    <t>9</t>
  </si>
  <si>
    <t>Bay</t>
  </si>
  <si>
    <t>Kevin Hancock</t>
  </si>
  <si>
    <t>Ralph Johnson/Kitty Jo Malakar</t>
  </si>
  <si>
    <t>Notice Violet</t>
  </si>
  <si>
    <t>Nancy Samon</t>
  </si>
  <si>
    <t>Daved Ziegler</t>
  </si>
  <si>
    <t>12</t>
  </si>
  <si>
    <t>Reserve</t>
  </si>
  <si>
    <t>Champion</t>
  </si>
  <si>
    <t>3rd</t>
  </si>
  <si>
    <t>Third</t>
  </si>
  <si>
    <t>Fourth</t>
  </si>
  <si>
    <t>11</t>
  </si>
  <si>
    <t>NONE ELIGIBLE</t>
  </si>
  <si>
    <t>12 Shows</t>
  </si>
  <si>
    <t>Pobrae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</si>
</sst>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5"/>
  <sheetViews>
    <sheetView tabSelected="1" topLeftCell="C37" workbookViewId="0">
      <selection activeCell="T100" sqref="T100"/>
    </sheetView>
  </sheetViews>
  <sheetFormatPr defaultRowHeight="15" x14ac:dyDescent="0.25"/>
  <cols>
    <col min="1" max="1" width="31.5703125" style="2" bestFit="1" customWidth="1"/>
    <col min="2" max="2" width="29" style="2" customWidth="1"/>
    <col min="3" max="3" width="28" style="2" customWidth="1"/>
    <col min="4" max="7" width="9.7109375" style="2" customWidth="1"/>
    <col min="8" max="15" width="10.7109375" style="2" customWidth="1"/>
    <col min="16" max="17" width="10.7109375" style="10" hidden="1" customWidth="1"/>
    <col min="18" max="18" width="9.140625" style="10" customWidth="1"/>
    <col min="19" max="19" width="9.140625" style="13"/>
  </cols>
  <sheetData>
    <row r="1" spans="1:20" s="1" customFormat="1" x14ac:dyDescent="0.25">
      <c r="A1" s="3" t="s">
        <v>93</v>
      </c>
      <c r="B1" s="4"/>
      <c r="C1" s="3"/>
      <c r="D1" s="4">
        <v>43575</v>
      </c>
      <c r="E1" s="4">
        <v>43604</v>
      </c>
      <c r="F1" s="4">
        <v>43617</v>
      </c>
      <c r="G1" s="4">
        <v>43618</v>
      </c>
      <c r="H1" s="4">
        <v>43631</v>
      </c>
      <c r="I1" s="4">
        <v>43632</v>
      </c>
      <c r="J1" s="4">
        <v>43701</v>
      </c>
      <c r="K1" s="4">
        <v>43702</v>
      </c>
      <c r="L1" s="4">
        <v>43736</v>
      </c>
      <c r="M1" s="4">
        <v>43737</v>
      </c>
      <c r="N1" s="4">
        <v>43750</v>
      </c>
      <c r="O1" s="4">
        <v>43751</v>
      </c>
      <c r="P1" s="8"/>
      <c r="Q1" s="8"/>
      <c r="R1" s="9"/>
      <c r="S1" s="12" t="s">
        <v>195</v>
      </c>
    </row>
    <row r="2" spans="1:20" s="1" customFormat="1" x14ac:dyDescent="0.25">
      <c r="A2" s="3" t="s">
        <v>0</v>
      </c>
      <c r="B2" s="3"/>
      <c r="C2" s="3"/>
      <c r="D2" s="3" t="s">
        <v>21</v>
      </c>
      <c r="E2" s="3" t="s">
        <v>21</v>
      </c>
      <c r="F2" s="3" t="s">
        <v>21</v>
      </c>
      <c r="G2" s="3" t="s">
        <v>21</v>
      </c>
      <c r="H2" s="3" t="s">
        <v>15</v>
      </c>
      <c r="I2" s="3" t="s">
        <v>15</v>
      </c>
      <c r="J2" s="3" t="s">
        <v>30</v>
      </c>
      <c r="K2" s="3" t="s">
        <v>30</v>
      </c>
      <c r="L2" s="3" t="s">
        <v>30</v>
      </c>
      <c r="M2" s="3" t="s">
        <v>21</v>
      </c>
      <c r="N2" s="3" t="s">
        <v>30</v>
      </c>
      <c r="O2" s="3" t="s">
        <v>30</v>
      </c>
      <c r="P2" s="9"/>
      <c r="Q2" s="9"/>
      <c r="R2" s="9" t="s">
        <v>22</v>
      </c>
      <c r="S2" s="12" t="s">
        <v>227</v>
      </c>
    </row>
    <row r="3" spans="1:20" x14ac:dyDescent="0.25">
      <c r="A3" s="2" t="s">
        <v>66</v>
      </c>
      <c r="B3" s="2" t="s">
        <v>37</v>
      </c>
      <c r="C3" s="2" t="s">
        <v>67</v>
      </c>
      <c r="D3" s="2">
        <v>40</v>
      </c>
      <c r="E3" s="2">
        <v>20</v>
      </c>
      <c r="F3" s="2">
        <v>40</v>
      </c>
      <c r="G3" s="2">
        <v>30</v>
      </c>
      <c r="H3" s="2">
        <v>37.5</v>
      </c>
      <c r="I3" s="2">
        <v>25</v>
      </c>
      <c r="J3" s="2">
        <v>15</v>
      </c>
      <c r="K3" s="2">
        <v>37.5</v>
      </c>
      <c r="L3" s="2">
        <v>15</v>
      </c>
      <c r="M3" s="2">
        <v>40</v>
      </c>
      <c r="N3" s="2">
        <v>22.5</v>
      </c>
      <c r="O3" s="2">
        <v>15</v>
      </c>
      <c r="R3" s="10">
        <f t="shared" ref="R3:R11" si="0">SUM(D3:Q3)</f>
        <v>337.5</v>
      </c>
      <c r="S3" s="13" t="s">
        <v>219</v>
      </c>
      <c r="T3" t="s">
        <v>221</v>
      </c>
    </row>
    <row r="4" spans="1:20" x14ac:dyDescent="0.25">
      <c r="A4" s="2" t="s">
        <v>17</v>
      </c>
      <c r="B4" s="2" t="s">
        <v>8</v>
      </c>
      <c r="C4" s="2" t="s">
        <v>18</v>
      </c>
      <c r="D4" s="2">
        <v>30</v>
      </c>
      <c r="E4" s="2">
        <v>30</v>
      </c>
      <c r="F4" s="2">
        <v>10</v>
      </c>
      <c r="G4" s="2">
        <v>40</v>
      </c>
      <c r="H4" s="2">
        <v>12.5</v>
      </c>
      <c r="I4" s="2">
        <v>12.5</v>
      </c>
      <c r="J4" s="7">
        <v>22.5</v>
      </c>
      <c r="K4" s="7">
        <v>22.5</v>
      </c>
      <c r="L4" s="2">
        <v>37.5</v>
      </c>
      <c r="M4" s="2">
        <v>20</v>
      </c>
      <c r="N4" s="2">
        <v>15</v>
      </c>
      <c r="O4" s="2">
        <v>37.5</v>
      </c>
      <c r="R4" s="10">
        <f t="shared" si="0"/>
        <v>290</v>
      </c>
      <c r="S4" s="14" t="s">
        <v>219</v>
      </c>
      <c r="T4" t="s">
        <v>220</v>
      </c>
    </row>
    <row r="5" spans="1:20" x14ac:dyDescent="0.25">
      <c r="A5" s="2" t="s">
        <v>68</v>
      </c>
      <c r="B5" s="2" t="s">
        <v>27</v>
      </c>
      <c r="C5" s="2" t="s">
        <v>69</v>
      </c>
      <c r="D5" s="2">
        <v>20</v>
      </c>
      <c r="E5" s="2">
        <v>10</v>
      </c>
      <c r="F5" s="2">
        <v>30</v>
      </c>
      <c r="G5" s="2">
        <v>10</v>
      </c>
      <c r="H5" s="2">
        <v>25</v>
      </c>
      <c r="I5" s="2">
        <v>0</v>
      </c>
      <c r="J5" s="2">
        <v>37.5</v>
      </c>
      <c r="K5" s="2">
        <v>15</v>
      </c>
      <c r="R5" s="10">
        <f t="shared" si="0"/>
        <v>147.5</v>
      </c>
      <c r="S5" s="14" t="s">
        <v>196</v>
      </c>
      <c r="T5" t="s">
        <v>222</v>
      </c>
    </row>
    <row r="6" spans="1:20" x14ac:dyDescent="0.25">
      <c r="A6" s="2" t="s">
        <v>61</v>
      </c>
      <c r="B6" s="2" t="s">
        <v>62</v>
      </c>
      <c r="C6" s="2" t="s">
        <v>63</v>
      </c>
      <c r="L6" s="2">
        <v>22.5</v>
      </c>
      <c r="M6" s="2">
        <v>30</v>
      </c>
      <c r="N6" s="2">
        <v>37.5</v>
      </c>
      <c r="O6" s="2">
        <v>22.5</v>
      </c>
      <c r="R6" s="10">
        <f t="shared" si="0"/>
        <v>112.5</v>
      </c>
      <c r="S6" s="14" t="s">
        <v>202</v>
      </c>
    </row>
    <row r="7" spans="1:20" x14ac:dyDescent="0.25">
      <c r="A7" s="2" t="s">
        <v>99</v>
      </c>
      <c r="B7" s="2" t="s">
        <v>35</v>
      </c>
      <c r="C7" s="2" t="s">
        <v>100</v>
      </c>
      <c r="H7" s="2">
        <v>50</v>
      </c>
      <c r="I7" s="2">
        <v>37.5</v>
      </c>
      <c r="R7" s="10">
        <f t="shared" si="0"/>
        <v>87.5</v>
      </c>
      <c r="S7" s="14" t="s">
        <v>197</v>
      </c>
    </row>
    <row r="8" spans="1:20" x14ac:dyDescent="0.25">
      <c r="A8" s="2" t="s">
        <v>45</v>
      </c>
      <c r="B8" s="2" t="s">
        <v>27</v>
      </c>
      <c r="C8" s="2" t="s">
        <v>28</v>
      </c>
      <c r="D8" s="2">
        <v>10</v>
      </c>
      <c r="E8" s="2">
        <v>40</v>
      </c>
      <c r="F8" s="2">
        <v>20</v>
      </c>
      <c r="R8" s="10">
        <f t="shared" si="0"/>
        <v>70</v>
      </c>
      <c r="S8" s="14" t="s">
        <v>198</v>
      </c>
    </row>
    <row r="9" spans="1:20" x14ac:dyDescent="0.25">
      <c r="A9" s="2" t="s">
        <v>169</v>
      </c>
      <c r="B9" s="2" t="s">
        <v>27</v>
      </c>
      <c r="C9" s="2" t="s">
        <v>107</v>
      </c>
      <c r="I9" s="2">
        <v>50</v>
      </c>
      <c r="R9" s="10">
        <f t="shared" si="0"/>
        <v>50</v>
      </c>
      <c r="S9" s="14" t="s">
        <v>199</v>
      </c>
    </row>
    <row r="10" spans="1:20" x14ac:dyDescent="0.25">
      <c r="A10" s="2" t="s">
        <v>150</v>
      </c>
      <c r="B10" s="2" t="s">
        <v>145</v>
      </c>
      <c r="C10" s="2" t="s">
        <v>152</v>
      </c>
      <c r="G10" s="2">
        <v>20</v>
      </c>
      <c r="J10" s="7"/>
      <c r="K10" s="7"/>
      <c r="R10" s="10">
        <f t="shared" si="0"/>
        <v>20</v>
      </c>
      <c r="S10" s="14" t="s">
        <v>199</v>
      </c>
    </row>
    <row r="11" spans="1:20" x14ac:dyDescent="0.25">
      <c r="A11" s="2" t="s">
        <v>9</v>
      </c>
      <c r="B11" s="2" t="s">
        <v>27</v>
      </c>
      <c r="C11" s="2" t="s">
        <v>10</v>
      </c>
      <c r="H11" s="2">
        <v>0</v>
      </c>
      <c r="M11" s="2">
        <v>10</v>
      </c>
      <c r="R11" s="10">
        <f t="shared" si="0"/>
        <v>10</v>
      </c>
      <c r="S11" s="14" t="s">
        <v>197</v>
      </c>
    </row>
    <row r="13" spans="1:20" s="1" customFormat="1" x14ac:dyDescent="0.25">
      <c r="A13" s="3" t="s">
        <v>1</v>
      </c>
      <c r="B13" s="3"/>
      <c r="C13" s="3"/>
      <c r="D13" s="3" t="s">
        <v>3</v>
      </c>
      <c r="E13" s="3" t="s">
        <v>3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3</v>
      </c>
      <c r="K13" s="3" t="s">
        <v>7</v>
      </c>
      <c r="L13" s="3" t="s">
        <v>7</v>
      </c>
      <c r="M13" s="3" t="s">
        <v>15</v>
      </c>
      <c r="N13" s="3" t="s">
        <v>21</v>
      </c>
      <c r="O13" s="3" t="s">
        <v>21</v>
      </c>
      <c r="P13" s="9"/>
      <c r="Q13" s="9"/>
      <c r="R13" s="9" t="s">
        <v>22</v>
      </c>
      <c r="S13" s="12" t="s">
        <v>227</v>
      </c>
    </row>
    <row r="14" spans="1:20" x14ac:dyDescent="0.25">
      <c r="A14" s="2" t="s">
        <v>68</v>
      </c>
      <c r="B14" s="2" t="s">
        <v>69</v>
      </c>
      <c r="C14" s="2" t="s">
        <v>69</v>
      </c>
      <c r="D14" s="2">
        <v>50</v>
      </c>
      <c r="E14" s="2">
        <v>0</v>
      </c>
      <c r="F14" s="2">
        <v>0</v>
      </c>
      <c r="G14" s="2">
        <v>60</v>
      </c>
      <c r="H14" s="2">
        <v>0</v>
      </c>
      <c r="I14" s="2">
        <v>37.5</v>
      </c>
      <c r="J14" s="2">
        <v>60</v>
      </c>
      <c r="K14" s="2">
        <v>0</v>
      </c>
      <c r="L14" s="2">
        <v>70</v>
      </c>
      <c r="M14" s="2">
        <v>37.5</v>
      </c>
      <c r="N14" s="2">
        <v>30</v>
      </c>
      <c r="O14" s="2">
        <v>40</v>
      </c>
      <c r="R14" s="10">
        <f t="shared" ref="R14:R27" si="1">SUM(D14:Q14)</f>
        <v>385</v>
      </c>
      <c r="S14" s="13" t="s">
        <v>219</v>
      </c>
      <c r="T14" t="s">
        <v>221</v>
      </c>
    </row>
    <row r="15" spans="1:20" x14ac:dyDescent="0.25">
      <c r="A15" s="2" t="s">
        <v>99</v>
      </c>
      <c r="B15" s="2" t="s">
        <v>100</v>
      </c>
      <c r="C15" s="2" t="s">
        <v>100</v>
      </c>
      <c r="E15" s="2">
        <v>0</v>
      </c>
      <c r="F15" s="2">
        <v>45</v>
      </c>
      <c r="G15" s="2">
        <v>0</v>
      </c>
      <c r="H15" s="2">
        <v>37.5</v>
      </c>
      <c r="I15" s="2">
        <v>0</v>
      </c>
      <c r="J15" s="2">
        <v>40</v>
      </c>
      <c r="K15" s="2">
        <v>70</v>
      </c>
      <c r="L15" s="2">
        <v>35</v>
      </c>
      <c r="M15" s="2">
        <v>50</v>
      </c>
      <c r="N15" s="2">
        <v>40</v>
      </c>
      <c r="O15" s="2">
        <v>30</v>
      </c>
      <c r="R15" s="10">
        <f t="shared" si="1"/>
        <v>347.5</v>
      </c>
      <c r="S15" s="13" t="s">
        <v>225</v>
      </c>
      <c r="T15" t="s">
        <v>220</v>
      </c>
    </row>
    <row r="16" spans="1:20" x14ac:dyDescent="0.25">
      <c r="A16" s="2" t="s">
        <v>9</v>
      </c>
      <c r="B16" s="2" t="s">
        <v>10</v>
      </c>
      <c r="C16" s="2" t="s">
        <v>10</v>
      </c>
      <c r="D16" s="2">
        <v>50</v>
      </c>
      <c r="E16" s="2">
        <v>45</v>
      </c>
      <c r="F16" s="2">
        <v>0</v>
      </c>
      <c r="G16" s="2">
        <v>30</v>
      </c>
      <c r="H16" s="2">
        <v>15</v>
      </c>
      <c r="I16" s="2">
        <v>15</v>
      </c>
      <c r="J16" s="2">
        <v>0</v>
      </c>
      <c r="K16" s="2">
        <v>26.25</v>
      </c>
      <c r="L16" s="2">
        <v>52.5</v>
      </c>
      <c r="M16" s="2">
        <v>25</v>
      </c>
      <c r="N16" s="2">
        <v>20</v>
      </c>
      <c r="O16" s="2">
        <v>20</v>
      </c>
      <c r="R16" s="10">
        <f t="shared" si="1"/>
        <v>298.75</v>
      </c>
      <c r="S16" s="13" t="s">
        <v>219</v>
      </c>
      <c r="T16" t="s">
        <v>223</v>
      </c>
    </row>
    <row r="17" spans="1:20" x14ac:dyDescent="0.25">
      <c r="A17" s="2" t="s">
        <v>4</v>
      </c>
      <c r="B17" s="2" t="s">
        <v>43</v>
      </c>
      <c r="C17" s="2" t="s">
        <v>44</v>
      </c>
      <c r="D17" s="2">
        <v>0</v>
      </c>
      <c r="F17" s="2">
        <v>60</v>
      </c>
      <c r="G17" s="2">
        <v>15</v>
      </c>
      <c r="H17" s="2">
        <v>0</v>
      </c>
      <c r="I17" s="2">
        <v>37.5</v>
      </c>
      <c r="J17" s="2">
        <v>20</v>
      </c>
      <c r="K17" s="2">
        <v>52.5</v>
      </c>
      <c r="L17" s="2">
        <v>17.5</v>
      </c>
      <c r="M17" s="2">
        <v>12.5</v>
      </c>
      <c r="N17" s="2">
        <v>10</v>
      </c>
      <c r="O17" s="2">
        <v>10</v>
      </c>
      <c r="R17" s="10">
        <f t="shared" si="1"/>
        <v>235</v>
      </c>
      <c r="S17" s="13" t="s">
        <v>225</v>
      </c>
      <c r="T17" t="s">
        <v>224</v>
      </c>
    </row>
    <row r="18" spans="1:20" x14ac:dyDescent="0.25">
      <c r="A18" s="2" t="s">
        <v>96</v>
      </c>
      <c r="B18" s="2" t="s">
        <v>97</v>
      </c>
      <c r="C18" s="2" t="s">
        <v>98</v>
      </c>
      <c r="E18" s="2">
        <v>22.5</v>
      </c>
      <c r="F18" s="2">
        <v>22.5</v>
      </c>
      <c r="G18" s="2">
        <v>45</v>
      </c>
      <c r="H18" s="2">
        <v>37.5</v>
      </c>
      <c r="I18" s="2">
        <v>60</v>
      </c>
      <c r="J18" s="2">
        <v>0</v>
      </c>
      <c r="K18" s="2">
        <v>26.25</v>
      </c>
      <c r="L18" s="2">
        <v>0</v>
      </c>
      <c r="R18" s="10">
        <f t="shared" si="1"/>
        <v>213.75</v>
      </c>
      <c r="S18" s="13" t="s">
        <v>196</v>
      </c>
    </row>
    <row r="19" spans="1:20" x14ac:dyDescent="0.25">
      <c r="A19" s="2" t="s">
        <v>211</v>
      </c>
      <c r="B19" s="2" t="s">
        <v>94</v>
      </c>
      <c r="C19" s="2" t="s">
        <v>95</v>
      </c>
      <c r="E19" s="2">
        <v>90</v>
      </c>
      <c r="J19" s="7">
        <v>80</v>
      </c>
      <c r="L19" s="7">
        <v>0</v>
      </c>
      <c r="M19" s="7">
        <v>0</v>
      </c>
      <c r="R19" s="10">
        <f t="shared" si="1"/>
        <v>170</v>
      </c>
      <c r="S19" s="13" t="s">
        <v>202</v>
      </c>
    </row>
    <row r="20" spans="1:20" x14ac:dyDescent="0.25">
      <c r="A20" s="2" t="s">
        <v>45</v>
      </c>
      <c r="B20" s="2" t="s">
        <v>70</v>
      </c>
      <c r="C20" s="2" t="s">
        <v>28</v>
      </c>
      <c r="D20" s="2">
        <v>10</v>
      </c>
      <c r="E20" s="2">
        <v>67.5</v>
      </c>
      <c r="F20" s="2">
        <v>22.5</v>
      </c>
      <c r="G20" s="2">
        <v>0</v>
      </c>
      <c r="R20" s="10">
        <f t="shared" si="1"/>
        <v>100</v>
      </c>
      <c r="S20" s="13" t="s">
        <v>202</v>
      </c>
    </row>
    <row r="21" spans="1:20" x14ac:dyDescent="0.25">
      <c r="A21" s="2" t="s">
        <v>66</v>
      </c>
      <c r="B21" s="2" t="s">
        <v>57</v>
      </c>
      <c r="C21" s="2" t="s">
        <v>57</v>
      </c>
      <c r="D21" s="2">
        <v>80</v>
      </c>
      <c r="R21" s="10">
        <f t="shared" si="1"/>
        <v>80</v>
      </c>
      <c r="S21" s="13" t="s">
        <v>199</v>
      </c>
    </row>
    <row r="22" spans="1:20" x14ac:dyDescent="0.25">
      <c r="A22" s="2" t="s">
        <v>162</v>
      </c>
      <c r="B22" s="2" t="s">
        <v>163</v>
      </c>
      <c r="C22" s="2" t="s">
        <v>164</v>
      </c>
      <c r="H22" s="2">
        <v>60</v>
      </c>
      <c r="I22" s="2">
        <v>0</v>
      </c>
      <c r="R22" s="10">
        <f t="shared" si="1"/>
        <v>60</v>
      </c>
      <c r="S22" s="13" t="s">
        <v>197</v>
      </c>
    </row>
    <row r="23" spans="1:20" x14ac:dyDescent="0.25">
      <c r="A23" s="2" t="s">
        <v>71</v>
      </c>
      <c r="B23" s="2" t="s">
        <v>72</v>
      </c>
      <c r="C23" s="2" t="s">
        <v>72</v>
      </c>
      <c r="D23" s="2">
        <v>10</v>
      </c>
      <c r="E23" s="2">
        <v>0</v>
      </c>
      <c r="R23" s="10">
        <f t="shared" si="1"/>
        <v>10</v>
      </c>
      <c r="S23" s="13" t="s">
        <v>197</v>
      </c>
    </row>
    <row r="24" spans="1:20" x14ac:dyDescent="0.25">
      <c r="A24" s="2" t="s">
        <v>169</v>
      </c>
      <c r="B24" s="2" t="s">
        <v>107</v>
      </c>
      <c r="C24" s="2" t="s">
        <v>107</v>
      </c>
      <c r="J24" s="2">
        <v>0</v>
      </c>
      <c r="K24" s="2">
        <v>0</v>
      </c>
      <c r="R24" s="10">
        <f t="shared" si="1"/>
        <v>0</v>
      </c>
      <c r="S24" s="13" t="s">
        <v>197</v>
      </c>
    </row>
    <row r="25" spans="1:20" x14ac:dyDescent="0.25">
      <c r="A25" s="2" t="s">
        <v>184</v>
      </c>
      <c r="B25" s="2" t="s">
        <v>185</v>
      </c>
      <c r="C25" s="2" t="s">
        <v>185</v>
      </c>
      <c r="J25" s="2">
        <v>0</v>
      </c>
      <c r="K25" s="2">
        <v>0</v>
      </c>
      <c r="L25" s="2">
        <v>0</v>
      </c>
      <c r="R25" s="10">
        <f t="shared" si="1"/>
        <v>0</v>
      </c>
      <c r="S25" s="13" t="s">
        <v>198</v>
      </c>
    </row>
    <row r="26" spans="1:20" x14ac:dyDescent="0.25">
      <c r="A26" s="2" t="s">
        <v>5</v>
      </c>
      <c r="B26" s="2" t="s">
        <v>6</v>
      </c>
      <c r="C26" s="2" t="s">
        <v>6</v>
      </c>
      <c r="D26" s="2">
        <v>0</v>
      </c>
      <c r="E26" s="2">
        <v>0</v>
      </c>
      <c r="R26" s="10">
        <f t="shared" si="1"/>
        <v>0</v>
      </c>
      <c r="S26" s="13" t="s">
        <v>197</v>
      </c>
    </row>
    <row r="27" spans="1:20" x14ac:dyDescent="0.25">
      <c r="A27" s="2" t="s">
        <v>73</v>
      </c>
      <c r="B27" s="2" t="s">
        <v>74</v>
      </c>
      <c r="C27" s="2" t="s">
        <v>74</v>
      </c>
      <c r="D27" s="2">
        <v>0</v>
      </c>
      <c r="R27" s="10">
        <f t="shared" si="1"/>
        <v>0</v>
      </c>
      <c r="S27" s="13" t="s">
        <v>199</v>
      </c>
    </row>
    <row r="29" spans="1:20" s="1" customFormat="1" x14ac:dyDescent="0.25">
      <c r="A29" s="3" t="s">
        <v>23</v>
      </c>
      <c r="B29" s="3"/>
      <c r="C29" s="3"/>
      <c r="D29" s="3" t="s">
        <v>2</v>
      </c>
      <c r="E29" s="3" t="s">
        <v>3</v>
      </c>
      <c r="F29" s="3" t="s">
        <v>7</v>
      </c>
      <c r="G29" s="3" t="s">
        <v>7</v>
      </c>
      <c r="H29" s="3" t="s">
        <v>165</v>
      </c>
      <c r="I29" s="3" t="s">
        <v>165</v>
      </c>
      <c r="J29" s="3" t="s">
        <v>15</v>
      </c>
      <c r="K29" s="3" t="s">
        <v>21</v>
      </c>
      <c r="L29" s="3" t="s">
        <v>15</v>
      </c>
      <c r="M29" s="3" t="s">
        <v>2</v>
      </c>
      <c r="N29" s="3" t="s">
        <v>3</v>
      </c>
      <c r="O29" s="3" t="s">
        <v>2</v>
      </c>
      <c r="P29" s="9"/>
      <c r="Q29" s="9"/>
      <c r="R29" s="9" t="s">
        <v>22</v>
      </c>
      <c r="S29" s="12" t="s">
        <v>227</v>
      </c>
    </row>
    <row r="30" spans="1:20" x14ac:dyDescent="0.25">
      <c r="A30" s="2" t="s">
        <v>66</v>
      </c>
      <c r="B30" s="2" t="s">
        <v>37</v>
      </c>
      <c r="C30" s="2" t="s">
        <v>57</v>
      </c>
      <c r="E30" s="2">
        <v>60</v>
      </c>
      <c r="F30" s="2">
        <v>52.5</v>
      </c>
      <c r="G30" s="2">
        <v>17.5</v>
      </c>
      <c r="H30" s="2">
        <v>90</v>
      </c>
      <c r="I30" s="2">
        <v>90</v>
      </c>
      <c r="J30" s="2">
        <v>50</v>
      </c>
      <c r="K30" s="2">
        <v>30</v>
      </c>
      <c r="L30" s="2">
        <v>12.5</v>
      </c>
      <c r="M30" s="2">
        <v>0</v>
      </c>
      <c r="N30" s="2">
        <v>80</v>
      </c>
      <c r="O30" s="2">
        <v>30</v>
      </c>
      <c r="R30" s="10">
        <f t="shared" ref="R30:R46" si="2">SUM(D30:Q30)</f>
        <v>512.5</v>
      </c>
      <c r="S30" s="13" t="s">
        <v>225</v>
      </c>
      <c r="T30" t="s">
        <v>221</v>
      </c>
    </row>
    <row r="31" spans="1:20" x14ac:dyDescent="0.25">
      <c r="A31" s="2" t="s">
        <v>68</v>
      </c>
      <c r="B31" s="2" t="s">
        <v>27</v>
      </c>
      <c r="C31" s="2" t="s">
        <v>69</v>
      </c>
      <c r="E31" s="2">
        <v>20</v>
      </c>
      <c r="F31" s="2">
        <v>70</v>
      </c>
      <c r="G31" s="2">
        <v>0</v>
      </c>
      <c r="H31" s="2">
        <v>0</v>
      </c>
      <c r="I31" s="2">
        <v>67.5</v>
      </c>
      <c r="J31" s="2">
        <v>0</v>
      </c>
      <c r="L31" s="2">
        <v>0</v>
      </c>
      <c r="M31" s="2">
        <v>60</v>
      </c>
      <c r="N31" s="2">
        <v>40</v>
      </c>
      <c r="O31" s="2">
        <v>60</v>
      </c>
      <c r="R31" s="10">
        <f t="shared" si="2"/>
        <v>317.5</v>
      </c>
      <c r="S31" s="13" t="s">
        <v>210</v>
      </c>
      <c r="T31" t="s">
        <v>220</v>
      </c>
    </row>
    <row r="32" spans="1:20" x14ac:dyDescent="0.25">
      <c r="A32" s="2" t="s">
        <v>17</v>
      </c>
      <c r="B32" s="2" t="s">
        <v>8</v>
      </c>
      <c r="C32" s="2" t="s">
        <v>18</v>
      </c>
      <c r="D32" s="2">
        <v>15</v>
      </c>
      <c r="E32" s="2">
        <v>40</v>
      </c>
      <c r="H32" s="2">
        <v>45</v>
      </c>
      <c r="I32" s="2">
        <v>45</v>
      </c>
      <c r="J32" s="2">
        <v>37.5</v>
      </c>
      <c r="K32" s="2">
        <v>40</v>
      </c>
      <c r="L32" s="2">
        <v>37.5</v>
      </c>
      <c r="M32" s="2">
        <v>0</v>
      </c>
      <c r="N32" s="2">
        <v>0</v>
      </c>
      <c r="O32" s="2">
        <v>0</v>
      </c>
      <c r="R32" s="10">
        <f t="shared" si="2"/>
        <v>260</v>
      </c>
      <c r="S32" s="13" t="s">
        <v>210</v>
      </c>
      <c r="T32" t="s">
        <v>223</v>
      </c>
    </row>
    <row r="33" spans="1:20" x14ac:dyDescent="0.25">
      <c r="A33" s="2" t="s">
        <v>115</v>
      </c>
      <c r="B33" s="2" t="s">
        <v>215</v>
      </c>
      <c r="C33" s="2" t="s">
        <v>155</v>
      </c>
      <c r="J33" s="2">
        <v>12.5</v>
      </c>
      <c r="L33" s="2">
        <v>50</v>
      </c>
      <c r="M33" s="2">
        <v>22.5</v>
      </c>
      <c r="N33" s="2">
        <v>0</v>
      </c>
      <c r="O33" s="2">
        <v>45</v>
      </c>
      <c r="R33" s="10">
        <f t="shared" si="2"/>
        <v>130</v>
      </c>
      <c r="S33" s="13" t="s">
        <v>201</v>
      </c>
    </row>
    <row r="34" spans="1:20" x14ac:dyDescent="0.25">
      <c r="A34" s="2" t="s">
        <v>147</v>
      </c>
      <c r="B34" s="2" t="s">
        <v>148</v>
      </c>
      <c r="C34" s="2" t="s">
        <v>149</v>
      </c>
      <c r="F34" s="2">
        <v>0</v>
      </c>
      <c r="G34" s="2">
        <v>52.5</v>
      </c>
      <c r="H34" s="2">
        <v>0</v>
      </c>
      <c r="I34" s="2">
        <v>0</v>
      </c>
      <c r="N34" s="2">
        <v>60</v>
      </c>
      <c r="O34" s="2">
        <v>15</v>
      </c>
      <c r="R34" s="10">
        <f t="shared" si="2"/>
        <v>127.5</v>
      </c>
      <c r="S34" s="13" t="s">
        <v>203</v>
      </c>
    </row>
    <row r="35" spans="1:20" x14ac:dyDescent="0.25">
      <c r="A35" s="2" t="s">
        <v>31</v>
      </c>
      <c r="B35" s="2" t="s">
        <v>18</v>
      </c>
      <c r="C35" s="2" t="s">
        <v>18</v>
      </c>
      <c r="D35" s="2">
        <v>0</v>
      </c>
      <c r="E35" s="2">
        <v>0</v>
      </c>
      <c r="F35" s="2">
        <v>17.5</v>
      </c>
      <c r="G35" s="2">
        <v>0</v>
      </c>
      <c r="H35" s="2">
        <v>0</v>
      </c>
      <c r="I35" s="2">
        <v>0</v>
      </c>
      <c r="J35" s="2">
        <v>25</v>
      </c>
      <c r="K35" s="2">
        <v>10</v>
      </c>
      <c r="L35" s="2">
        <v>25</v>
      </c>
      <c r="M35" s="2">
        <v>45</v>
      </c>
      <c r="N35" s="2">
        <v>0</v>
      </c>
      <c r="O35" s="2">
        <v>0</v>
      </c>
      <c r="R35" s="10">
        <f t="shared" si="2"/>
        <v>122.5</v>
      </c>
      <c r="S35" s="13" t="s">
        <v>219</v>
      </c>
      <c r="T35" t="s">
        <v>224</v>
      </c>
    </row>
    <row r="36" spans="1:20" x14ac:dyDescent="0.25">
      <c r="A36" s="2" t="s">
        <v>144</v>
      </c>
      <c r="B36" s="2" t="s">
        <v>145</v>
      </c>
      <c r="C36" s="2" t="s">
        <v>146</v>
      </c>
      <c r="F36" s="2">
        <v>35</v>
      </c>
      <c r="G36" s="2">
        <v>70</v>
      </c>
      <c r="R36" s="10">
        <f t="shared" si="2"/>
        <v>105</v>
      </c>
      <c r="S36" s="13" t="s">
        <v>197</v>
      </c>
    </row>
    <row r="37" spans="1:20" x14ac:dyDescent="0.25">
      <c r="A37" s="2" t="s">
        <v>25</v>
      </c>
      <c r="B37" s="2" t="s">
        <v>26</v>
      </c>
      <c r="C37" s="2" t="s">
        <v>11</v>
      </c>
      <c r="E37" s="2">
        <v>80</v>
      </c>
      <c r="R37" s="10">
        <f t="shared" si="2"/>
        <v>80</v>
      </c>
      <c r="S37" s="13" t="s">
        <v>199</v>
      </c>
    </row>
    <row r="38" spans="1:20" x14ac:dyDescent="0.25">
      <c r="A38" s="2" t="s">
        <v>101</v>
      </c>
      <c r="B38" s="2" t="s">
        <v>35</v>
      </c>
      <c r="C38" s="2" t="s">
        <v>102</v>
      </c>
      <c r="E38" s="2">
        <v>0</v>
      </c>
      <c r="F38" s="2">
        <v>0</v>
      </c>
      <c r="G38" s="2">
        <v>35</v>
      </c>
      <c r="H38" s="2">
        <v>22.5</v>
      </c>
      <c r="I38" s="2">
        <v>22.5</v>
      </c>
      <c r="R38" s="10">
        <f t="shared" si="2"/>
        <v>80</v>
      </c>
      <c r="S38" s="13" t="s">
        <v>201</v>
      </c>
    </row>
    <row r="39" spans="1:20" x14ac:dyDescent="0.25">
      <c r="A39" s="2" t="s">
        <v>162</v>
      </c>
      <c r="B39" s="2" t="s">
        <v>166</v>
      </c>
      <c r="C39" s="2" t="s">
        <v>164</v>
      </c>
      <c r="H39" s="2">
        <v>67.5</v>
      </c>
      <c r="I39" s="2">
        <v>0</v>
      </c>
      <c r="R39" s="10">
        <f t="shared" si="2"/>
        <v>67.5</v>
      </c>
      <c r="S39" s="13" t="s">
        <v>197</v>
      </c>
    </row>
    <row r="40" spans="1:20" x14ac:dyDescent="0.25">
      <c r="A40" s="2" t="s">
        <v>73</v>
      </c>
      <c r="B40" s="2" t="s">
        <v>74</v>
      </c>
      <c r="C40" s="2" t="s">
        <v>74</v>
      </c>
      <c r="D40" s="2">
        <v>60</v>
      </c>
      <c r="R40" s="10">
        <f t="shared" si="2"/>
        <v>60</v>
      </c>
      <c r="S40" s="13" t="s">
        <v>199</v>
      </c>
    </row>
    <row r="41" spans="1:20" x14ac:dyDescent="0.25">
      <c r="A41" s="2" t="s">
        <v>75</v>
      </c>
      <c r="B41" s="2" t="s">
        <v>37</v>
      </c>
      <c r="C41" s="2" t="s">
        <v>76</v>
      </c>
      <c r="D41" s="2">
        <v>45</v>
      </c>
      <c r="E41" s="2">
        <v>0</v>
      </c>
      <c r="R41" s="10">
        <f t="shared" si="2"/>
        <v>45</v>
      </c>
      <c r="S41" s="13" t="s">
        <v>197</v>
      </c>
    </row>
    <row r="42" spans="1:20" x14ac:dyDescent="0.25">
      <c r="A42" s="2" t="s">
        <v>45</v>
      </c>
      <c r="B42" s="2" t="s">
        <v>187</v>
      </c>
      <c r="C42" s="2" t="s">
        <v>28</v>
      </c>
      <c r="K42" s="2">
        <v>20</v>
      </c>
      <c r="M42" s="2">
        <v>22.5</v>
      </c>
      <c r="N42" s="2">
        <v>0</v>
      </c>
      <c r="R42" s="10">
        <f t="shared" si="2"/>
        <v>42.5</v>
      </c>
      <c r="S42" s="13" t="s">
        <v>198</v>
      </c>
    </row>
    <row r="43" spans="1:20" x14ac:dyDescent="0.25">
      <c r="A43" s="2" t="s">
        <v>39</v>
      </c>
      <c r="B43" s="2" t="s">
        <v>27</v>
      </c>
      <c r="C43" s="2" t="s">
        <v>40</v>
      </c>
      <c r="D43" s="2">
        <v>30</v>
      </c>
      <c r="R43" s="10">
        <f t="shared" si="2"/>
        <v>30</v>
      </c>
      <c r="S43" s="13" t="s">
        <v>199</v>
      </c>
    </row>
    <row r="44" spans="1:20" x14ac:dyDescent="0.25">
      <c r="A44" s="2" t="s">
        <v>114</v>
      </c>
      <c r="B44" s="2" t="s">
        <v>27</v>
      </c>
      <c r="C44" s="2" t="s">
        <v>28</v>
      </c>
      <c r="N44" s="2">
        <v>20</v>
      </c>
      <c r="R44" s="10">
        <f t="shared" si="2"/>
        <v>20</v>
      </c>
      <c r="S44" s="13" t="s">
        <v>199</v>
      </c>
    </row>
    <row r="45" spans="1:20" x14ac:dyDescent="0.25">
      <c r="A45" s="2" t="s">
        <v>118</v>
      </c>
      <c r="B45" s="2" t="s">
        <v>35</v>
      </c>
      <c r="C45" s="2" t="s">
        <v>119</v>
      </c>
      <c r="H45" s="2">
        <v>0</v>
      </c>
      <c r="I45" s="2">
        <v>0</v>
      </c>
      <c r="R45" s="10">
        <f t="shared" si="2"/>
        <v>0</v>
      </c>
      <c r="S45" s="13" t="s">
        <v>197</v>
      </c>
    </row>
    <row r="46" spans="1:20" x14ac:dyDescent="0.25">
      <c r="A46" s="2" t="s">
        <v>77</v>
      </c>
      <c r="B46" s="2" t="s">
        <v>27</v>
      </c>
      <c r="C46" s="2" t="s">
        <v>38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R46" s="10">
        <f t="shared" si="2"/>
        <v>0</v>
      </c>
      <c r="S46" s="13" t="s">
        <v>203</v>
      </c>
    </row>
    <row r="48" spans="1:20" s="1" customFormat="1" x14ac:dyDescent="0.25">
      <c r="A48" s="3" t="s">
        <v>29</v>
      </c>
      <c r="B48" s="3"/>
      <c r="C48" s="3"/>
      <c r="D48" s="3" t="s">
        <v>78</v>
      </c>
      <c r="E48" s="3" t="s">
        <v>103</v>
      </c>
      <c r="F48" s="3" t="s">
        <v>159</v>
      </c>
      <c r="G48" s="3" t="s">
        <v>103</v>
      </c>
      <c r="H48" s="3" t="s">
        <v>103</v>
      </c>
      <c r="I48" s="3" t="s">
        <v>103</v>
      </c>
      <c r="J48" s="3" t="s">
        <v>103</v>
      </c>
      <c r="K48" s="3" t="s">
        <v>103</v>
      </c>
      <c r="L48" s="3" t="s">
        <v>103</v>
      </c>
      <c r="M48" s="3" t="s">
        <v>103</v>
      </c>
      <c r="N48" s="3" t="s">
        <v>103</v>
      </c>
      <c r="O48" s="3" t="s">
        <v>103</v>
      </c>
      <c r="P48" s="9"/>
      <c r="Q48" s="9"/>
      <c r="R48" s="9" t="s">
        <v>22</v>
      </c>
      <c r="S48" s="12" t="s">
        <v>227</v>
      </c>
    </row>
    <row r="49" spans="1:20" s="1" customFormat="1" x14ac:dyDescent="0.25">
      <c r="A49" s="2" t="s">
        <v>61</v>
      </c>
      <c r="B49" s="2" t="s">
        <v>62</v>
      </c>
      <c r="C49" s="2" t="s">
        <v>63</v>
      </c>
      <c r="D49" s="2">
        <v>15</v>
      </c>
      <c r="E49" s="2">
        <v>15</v>
      </c>
      <c r="F49" s="2">
        <v>12</v>
      </c>
      <c r="G49" s="2">
        <v>15</v>
      </c>
      <c r="H49" s="2">
        <v>15</v>
      </c>
      <c r="I49" s="2">
        <v>15</v>
      </c>
      <c r="J49" s="2">
        <v>15</v>
      </c>
      <c r="K49" s="2">
        <v>15</v>
      </c>
      <c r="L49" s="2">
        <v>15</v>
      </c>
      <c r="M49" s="2">
        <v>15</v>
      </c>
      <c r="N49" s="2">
        <v>15</v>
      </c>
      <c r="O49" s="2">
        <v>15</v>
      </c>
      <c r="P49" s="10"/>
      <c r="Q49" s="10"/>
      <c r="R49" s="10">
        <f>SUM(D49:Q49)</f>
        <v>177</v>
      </c>
      <c r="S49" s="12" t="s">
        <v>219</v>
      </c>
      <c r="T49" s="6" t="s">
        <v>221</v>
      </c>
    </row>
    <row r="50" spans="1:20" x14ac:dyDescent="0.25">
      <c r="A50" s="2" t="s">
        <v>150</v>
      </c>
      <c r="B50" s="2" t="s">
        <v>151</v>
      </c>
      <c r="C50" s="2" t="s">
        <v>152</v>
      </c>
      <c r="F50" s="2">
        <v>18</v>
      </c>
      <c r="G50" s="3"/>
      <c r="H50" s="3"/>
      <c r="I50" s="3"/>
      <c r="J50" s="3"/>
      <c r="K50" s="3"/>
      <c r="L50" s="3"/>
      <c r="M50" s="3"/>
      <c r="N50" s="3"/>
      <c r="O50" s="3"/>
      <c r="P50" s="9"/>
      <c r="Q50" s="9"/>
      <c r="R50" s="10">
        <f>SUM(D50:Q50)</f>
        <v>18</v>
      </c>
      <c r="S50" s="13" t="s">
        <v>199</v>
      </c>
    </row>
    <row r="52" spans="1:20" s="1" customFormat="1" x14ac:dyDescent="0.25">
      <c r="A52" s="3" t="s">
        <v>24</v>
      </c>
      <c r="B52" s="3"/>
      <c r="C52" s="3"/>
      <c r="D52" s="3" t="s">
        <v>64</v>
      </c>
      <c r="E52" s="3" t="s">
        <v>167</v>
      </c>
      <c r="F52" s="3" t="s">
        <v>153</v>
      </c>
      <c r="G52" s="3" t="s">
        <v>153</v>
      </c>
      <c r="H52" s="3" t="s">
        <v>167</v>
      </c>
      <c r="I52" s="3" t="s">
        <v>3</v>
      </c>
      <c r="J52" s="3" t="s">
        <v>204</v>
      </c>
      <c r="K52" s="3" t="s">
        <v>165</v>
      </c>
      <c r="L52" s="3" t="s">
        <v>165</v>
      </c>
      <c r="M52" s="3" t="s">
        <v>7</v>
      </c>
      <c r="N52" s="3" t="s">
        <v>7</v>
      </c>
      <c r="O52" s="3" t="s">
        <v>7</v>
      </c>
      <c r="P52" s="9"/>
      <c r="Q52" s="9"/>
      <c r="R52" s="9" t="s">
        <v>22</v>
      </c>
      <c r="S52" s="12" t="s">
        <v>227</v>
      </c>
    </row>
    <row r="53" spans="1:20" s="6" customFormat="1" x14ac:dyDescent="0.25">
      <c r="A53" s="2" t="s">
        <v>68</v>
      </c>
      <c r="B53" s="2" t="s">
        <v>69</v>
      </c>
      <c r="C53" s="2" t="s">
        <v>69</v>
      </c>
      <c r="D53" s="2"/>
      <c r="E53" s="2">
        <v>120</v>
      </c>
      <c r="F53" s="2">
        <v>110</v>
      </c>
      <c r="G53" s="2">
        <v>110</v>
      </c>
      <c r="H53" s="2">
        <v>0</v>
      </c>
      <c r="I53" s="2">
        <v>60</v>
      </c>
      <c r="J53" s="2">
        <v>0</v>
      </c>
      <c r="K53" s="2">
        <v>22.5</v>
      </c>
      <c r="L53" s="2">
        <v>0</v>
      </c>
      <c r="M53" s="2">
        <v>35</v>
      </c>
      <c r="N53" s="2">
        <v>70</v>
      </c>
      <c r="O53" s="2">
        <v>70</v>
      </c>
      <c r="P53" s="10"/>
      <c r="Q53" s="10"/>
      <c r="R53" s="10">
        <f t="shared" ref="R53:R71" si="3">SUM(D53:Q53)</f>
        <v>597.5</v>
      </c>
      <c r="S53" s="15" t="s">
        <v>225</v>
      </c>
      <c r="T53" s="6" t="s">
        <v>221</v>
      </c>
    </row>
    <row r="54" spans="1:20" s="6" customFormat="1" x14ac:dyDescent="0.25">
      <c r="A54" s="2" t="s">
        <v>4</v>
      </c>
      <c r="B54" s="2" t="s">
        <v>43</v>
      </c>
      <c r="C54" s="2" t="s">
        <v>44</v>
      </c>
      <c r="D54" s="2">
        <v>0</v>
      </c>
      <c r="E54" s="2"/>
      <c r="F54" s="2">
        <v>0</v>
      </c>
      <c r="G54" s="2">
        <v>0</v>
      </c>
      <c r="H54" s="2">
        <v>0</v>
      </c>
      <c r="I54" s="2">
        <v>80</v>
      </c>
      <c r="J54" s="2">
        <v>0</v>
      </c>
      <c r="K54" s="2">
        <v>67.5</v>
      </c>
      <c r="L54" s="2">
        <v>90</v>
      </c>
      <c r="M54" s="2">
        <v>52.5</v>
      </c>
      <c r="N54" s="2">
        <v>35</v>
      </c>
      <c r="O54" s="2">
        <v>52.5</v>
      </c>
      <c r="P54" s="10"/>
      <c r="Q54" s="10"/>
      <c r="R54" s="10">
        <f t="shared" si="3"/>
        <v>377.5</v>
      </c>
      <c r="S54" s="15" t="s">
        <v>225</v>
      </c>
      <c r="T54" s="6" t="s">
        <v>220</v>
      </c>
    </row>
    <row r="55" spans="1:20" s="6" customFormat="1" x14ac:dyDescent="0.25">
      <c r="A55" s="2" t="s">
        <v>9</v>
      </c>
      <c r="B55" s="2" t="s">
        <v>10</v>
      </c>
      <c r="C55" s="2" t="s">
        <v>10</v>
      </c>
      <c r="D55" s="2">
        <v>37.5</v>
      </c>
      <c r="E55" s="2">
        <v>0</v>
      </c>
      <c r="F55" s="2">
        <v>55</v>
      </c>
      <c r="G55" s="2">
        <v>0</v>
      </c>
      <c r="H55" s="2">
        <v>60</v>
      </c>
      <c r="I55" s="2">
        <v>0</v>
      </c>
      <c r="J55" s="2">
        <v>0</v>
      </c>
      <c r="K55" s="2">
        <v>45</v>
      </c>
      <c r="L55" s="2">
        <v>22.5</v>
      </c>
      <c r="M55" s="2">
        <v>70</v>
      </c>
      <c r="N55" s="2">
        <v>52.5</v>
      </c>
      <c r="O55" s="2">
        <v>26.25</v>
      </c>
      <c r="P55" s="10"/>
      <c r="Q55" s="10"/>
      <c r="R55" s="10">
        <f t="shared" si="3"/>
        <v>368.75</v>
      </c>
      <c r="S55" s="15" t="s">
        <v>219</v>
      </c>
      <c r="T55" s="6" t="s">
        <v>223</v>
      </c>
    </row>
    <row r="56" spans="1:20" s="6" customFormat="1" x14ac:dyDescent="0.25">
      <c r="A56" s="2" t="s">
        <v>114</v>
      </c>
      <c r="B56" s="2" t="s">
        <v>42</v>
      </c>
      <c r="C56" s="2" t="s">
        <v>28</v>
      </c>
      <c r="D56" s="2"/>
      <c r="E56" s="2"/>
      <c r="F56" s="2"/>
      <c r="G56" s="2"/>
      <c r="H56" s="2">
        <v>120</v>
      </c>
      <c r="I56" s="2"/>
      <c r="J56" s="2">
        <v>0</v>
      </c>
      <c r="K56" s="2">
        <v>90</v>
      </c>
      <c r="L56" s="2">
        <v>56.25</v>
      </c>
      <c r="M56" s="2">
        <v>0</v>
      </c>
      <c r="N56" s="2">
        <v>17.5</v>
      </c>
      <c r="O56" s="2">
        <v>26.25</v>
      </c>
      <c r="P56" s="10"/>
      <c r="Q56" s="10"/>
      <c r="R56" s="10">
        <f t="shared" si="3"/>
        <v>310</v>
      </c>
      <c r="S56" s="15" t="s">
        <v>200</v>
      </c>
    </row>
    <row r="57" spans="1:20" s="6" customFormat="1" x14ac:dyDescent="0.25">
      <c r="A57" s="2" t="s">
        <v>96</v>
      </c>
      <c r="B57" s="2" t="s">
        <v>97</v>
      </c>
      <c r="C57" s="2" t="s">
        <v>97</v>
      </c>
      <c r="D57" s="2"/>
      <c r="E57" s="2">
        <v>0</v>
      </c>
      <c r="F57" s="2">
        <v>82.5</v>
      </c>
      <c r="G57" s="2">
        <v>82.5</v>
      </c>
      <c r="H57" s="2">
        <v>30</v>
      </c>
      <c r="I57" s="2">
        <v>40</v>
      </c>
      <c r="J57" s="2">
        <v>0</v>
      </c>
      <c r="K57" s="2">
        <v>0</v>
      </c>
      <c r="L57" s="2">
        <v>0</v>
      </c>
      <c r="M57" s="2"/>
      <c r="N57" s="2"/>
      <c r="O57" s="2"/>
      <c r="P57" s="10"/>
      <c r="Q57" s="10"/>
      <c r="R57" s="10">
        <f t="shared" si="3"/>
        <v>235</v>
      </c>
      <c r="S57" s="15" t="s">
        <v>196</v>
      </c>
      <c r="T57" s="6" t="s">
        <v>224</v>
      </c>
    </row>
    <row r="58" spans="1:20" s="6" customFormat="1" x14ac:dyDescent="0.25">
      <c r="A58" s="2" t="s">
        <v>45</v>
      </c>
      <c r="B58" s="2" t="s">
        <v>42</v>
      </c>
      <c r="C58" s="2" t="s">
        <v>28</v>
      </c>
      <c r="D58" s="2">
        <v>75</v>
      </c>
      <c r="E58" s="2">
        <v>90</v>
      </c>
      <c r="F58" s="2">
        <v>0</v>
      </c>
      <c r="G58" s="2">
        <v>0</v>
      </c>
      <c r="H58" s="2"/>
      <c r="I58" s="2"/>
      <c r="J58" s="2"/>
      <c r="K58" s="2"/>
      <c r="L58" s="2"/>
      <c r="M58" s="2"/>
      <c r="N58" s="2"/>
      <c r="O58" s="2"/>
      <c r="P58" s="10"/>
      <c r="Q58" s="10"/>
      <c r="R58" s="10">
        <f t="shared" si="3"/>
        <v>165</v>
      </c>
      <c r="S58" s="15" t="s">
        <v>202</v>
      </c>
    </row>
    <row r="59" spans="1:20" s="6" customFormat="1" x14ac:dyDescent="0.25">
      <c r="A59" s="2" t="s">
        <v>52</v>
      </c>
      <c r="B59" s="2" t="s">
        <v>53</v>
      </c>
      <c r="C59" s="2" t="s">
        <v>53</v>
      </c>
      <c r="D59" s="2">
        <v>0</v>
      </c>
      <c r="E59" s="2">
        <v>60</v>
      </c>
      <c r="F59" s="2"/>
      <c r="G59" s="2"/>
      <c r="H59" s="2"/>
      <c r="I59" s="2"/>
      <c r="J59" s="2">
        <v>97.5</v>
      </c>
      <c r="K59" s="2"/>
      <c r="L59" s="2"/>
      <c r="M59" s="2"/>
      <c r="N59" s="2"/>
      <c r="O59" s="2"/>
      <c r="P59" s="10"/>
      <c r="Q59" s="10"/>
      <c r="R59" s="10">
        <f t="shared" si="3"/>
        <v>157.5</v>
      </c>
      <c r="S59" s="15" t="s">
        <v>198</v>
      </c>
    </row>
    <row r="60" spans="1:20" s="6" customFormat="1" x14ac:dyDescent="0.25">
      <c r="A60" s="2" t="s">
        <v>104</v>
      </c>
      <c r="B60" s="2" t="s">
        <v>94</v>
      </c>
      <c r="C60" s="2" t="s">
        <v>95</v>
      </c>
      <c r="D60" s="2"/>
      <c r="E60" s="2">
        <v>15</v>
      </c>
      <c r="F60" s="2"/>
      <c r="G60" s="2"/>
      <c r="H60" s="2"/>
      <c r="I60" s="2"/>
      <c r="J60" s="2">
        <v>130</v>
      </c>
      <c r="K60" s="2"/>
      <c r="L60" s="2"/>
      <c r="M60" s="2"/>
      <c r="N60" s="2"/>
      <c r="O60" s="2"/>
      <c r="P60" s="10"/>
      <c r="Q60" s="10"/>
      <c r="R60" s="10">
        <f t="shared" si="3"/>
        <v>145</v>
      </c>
      <c r="S60" s="15" t="s">
        <v>197</v>
      </c>
    </row>
    <row r="61" spans="1:20" s="6" customFormat="1" x14ac:dyDescent="0.25">
      <c r="A61" s="2" t="s">
        <v>71</v>
      </c>
      <c r="B61" s="2" t="s">
        <v>72</v>
      </c>
      <c r="C61" s="2" t="s">
        <v>72</v>
      </c>
      <c r="D61" s="2">
        <v>100</v>
      </c>
      <c r="E61" s="2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10"/>
      <c r="Q61" s="10"/>
      <c r="R61" s="10">
        <f t="shared" si="3"/>
        <v>100</v>
      </c>
      <c r="S61" s="15" t="s">
        <v>197</v>
      </c>
    </row>
    <row r="62" spans="1:20" s="6" customFormat="1" x14ac:dyDescent="0.25">
      <c r="A62" s="2" t="s">
        <v>168</v>
      </c>
      <c r="B62" s="2" t="s">
        <v>57</v>
      </c>
      <c r="C62" s="2" t="s">
        <v>57</v>
      </c>
      <c r="D62" s="2"/>
      <c r="E62" s="2"/>
      <c r="F62" s="2"/>
      <c r="G62" s="2"/>
      <c r="H62" s="2">
        <v>90</v>
      </c>
      <c r="I62" s="2"/>
      <c r="J62" s="2"/>
      <c r="K62" s="2"/>
      <c r="L62" s="2"/>
      <c r="M62" s="2"/>
      <c r="N62" s="2"/>
      <c r="O62" s="2"/>
      <c r="P62" s="10"/>
      <c r="Q62" s="10"/>
      <c r="R62" s="10">
        <f t="shared" si="3"/>
        <v>90</v>
      </c>
      <c r="S62" s="15" t="s">
        <v>199</v>
      </c>
    </row>
    <row r="63" spans="1:20" s="6" customFormat="1" x14ac:dyDescent="0.25">
      <c r="A63" s="2" t="s">
        <v>184</v>
      </c>
      <c r="B63" s="2" t="s">
        <v>185</v>
      </c>
      <c r="C63" s="2" t="s">
        <v>185</v>
      </c>
      <c r="D63" s="2"/>
      <c r="E63" s="2"/>
      <c r="F63" s="2"/>
      <c r="G63" s="2"/>
      <c r="H63" s="2"/>
      <c r="I63" s="2"/>
      <c r="J63" s="2">
        <v>32.5</v>
      </c>
      <c r="K63" s="2">
        <v>0</v>
      </c>
      <c r="L63" s="2">
        <v>56.25</v>
      </c>
      <c r="M63" s="2"/>
      <c r="N63" s="2"/>
      <c r="O63" s="2"/>
      <c r="P63" s="10"/>
      <c r="Q63" s="10"/>
      <c r="R63" s="10">
        <f t="shared" si="3"/>
        <v>88.75</v>
      </c>
      <c r="S63" s="15" t="s">
        <v>198</v>
      </c>
    </row>
    <row r="64" spans="1:20" s="6" customFormat="1" x14ac:dyDescent="0.25">
      <c r="A64" s="2" t="s">
        <v>25</v>
      </c>
      <c r="B64" s="2" t="s">
        <v>11</v>
      </c>
      <c r="C64" s="2" t="s">
        <v>11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20</v>
      </c>
      <c r="J64" s="2">
        <v>65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10"/>
      <c r="Q64" s="10"/>
      <c r="R64" s="10">
        <f t="shared" si="3"/>
        <v>85</v>
      </c>
      <c r="S64" s="15" t="s">
        <v>219</v>
      </c>
    </row>
    <row r="65" spans="1:20" s="6" customFormat="1" x14ac:dyDescent="0.25">
      <c r="A65" s="2" t="s">
        <v>54</v>
      </c>
      <c r="B65" s="2" t="s">
        <v>55</v>
      </c>
      <c r="C65" s="2" t="s">
        <v>51</v>
      </c>
      <c r="D65" s="2">
        <v>0</v>
      </c>
      <c r="E65" s="2"/>
      <c r="F65" s="2">
        <v>27.5</v>
      </c>
      <c r="G65" s="2">
        <v>55</v>
      </c>
      <c r="H65" s="2">
        <v>0</v>
      </c>
      <c r="I65" s="2"/>
      <c r="J65" s="2">
        <v>0</v>
      </c>
      <c r="K65" s="2"/>
      <c r="L65" s="2"/>
      <c r="M65" s="2"/>
      <c r="N65" s="2"/>
      <c r="O65" s="2"/>
      <c r="P65" s="10"/>
      <c r="Q65" s="10"/>
      <c r="R65" s="10">
        <f t="shared" si="3"/>
        <v>82.5</v>
      </c>
      <c r="S65" s="15" t="s">
        <v>201</v>
      </c>
    </row>
    <row r="66" spans="1:20" s="6" customFormat="1" x14ac:dyDescent="0.25">
      <c r="A66" s="2" t="s">
        <v>77</v>
      </c>
      <c r="B66" s="2" t="s">
        <v>38</v>
      </c>
      <c r="C66" s="2" t="s">
        <v>38</v>
      </c>
      <c r="D66" s="2">
        <v>37.5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/>
      <c r="K66" s="2"/>
      <c r="L66" s="2">
        <v>0</v>
      </c>
      <c r="M66" s="2">
        <v>0</v>
      </c>
      <c r="N66" s="2">
        <v>0</v>
      </c>
      <c r="O66" s="2">
        <v>0</v>
      </c>
      <c r="P66" s="10"/>
      <c r="Q66" s="10"/>
      <c r="R66" s="10">
        <f t="shared" si="3"/>
        <v>37.5</v>
      </c>
      <c r="S66" s="15" t="s">
        <v>210</v>
      </c>
    </row>
    <row r="67" spans="1:20" s="6" customFormat="1" x14ac:dyDescent="0.25">
      <c r="A67" s="2" t="s">
        <v>99</v>
      </c>
      <c r="B67" s="2" t="s">
        <v>100</v>
      </c>
      <c r="C67" s="2" t="s">
        <v>100</v>
      </c>
      <c r="D67" s="2"/>
      <c r="E67" s="2">
        <v>15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17.5</v>
      </c>
      <c r="N67" s="2">
        <v>0</v>
      </c>
      <c r="O67" s="2"/>
      <c r="P67" s="10"/>
      <c r="Q67" s="10"/>
      <c r="R67" s="10">
        <f t="shared" si="3"/>
        <v>32.5</v>
      </c>
      <c r="S67" s="15" t="s">
        <v>210</v>
      </c>
    </row>
    <row r="68" spans="1:20" s="6" customFormat="1" x14ac:dyDescent="0.25">
      <c r="A68" s="2" t="s">
        <v>5</v>
      </c>
      <c r="B68" s="2" t="s">
        <v>6</v>
      </c>
      <c r="C68" s="2" t="s">
        <v>6</v>
      </c>
      <c r="D68" s="2">
        <v>0</v>
      </c>
      <c r="E68" s="2">
        <v>0</v>
      </c>
      <c r="F68" s="2">
        <v>0</v>
      </c>
      <c r="G68" s="2">
        <v>27.5</v>
      </c>
      <c r="H68" s="2">
        <v>0</v>
      </c>
      <c r="I68" s="2"/>
      <c r="J68" s="2">
        <v>0</v>
      </c>
      <c r="K68" s="2">
        <v>0</v>
      </c>
      <c r="L68" s="2"/>
      <c r="M68" s="2"/>
      <c r="N68" s="2"/>
      <c r="O68" s="2">
        <v>0</v>
      </c>
      <c r="P68" s="10"/>
      <c r="Q68" s="10"/>
      <c r="R68" s="10">
        <f t="shared" si="3"/>
        <v>27.5</v>
      </c>
      <c r="S68" s="15" t="s">
        <v>196</v>
      </c>
    </row>
    <row r="69" spans="1:20" s="6" customFormat="1" x14ac:dyDescent="0.25">
      <c r="A69" s="2" t="s">
        <v>169</v>
      </c>
      <c r="B69" s="2" t="s">
        <v>107</v>
      </c>
      <c r="C69" s="2" t="s">
        <v>107</v>
      </c>
      <c r="D69" s="2"/>
      <c r="E69" s="2"/>
      <c r="F69" s="2"/>
      <c r="G69" s="2"/>
      <c r="H69" s="2">
        <v>0</v>
      </c>
      <c r="I69" s="2">
        <v>0</v>
      </c>
      <c r="J69" s="2"/>
      <c r="K69" s="2"/>
      <c r="L69" s="2"/>
      <c r="M69" s="2"/>
      <c r="N69" s="2"/>
      <c r="O69" s="2"/>
      <c r="P69" s="10"/>
      <c r="Q69" s="10"/>
      <c r="R69" s="10">
        <f t="shared" si="3"/>
        <v>0</v>
      </c>
      <c r="S69" s="15" t="s">
        <v>197</v>
      </c>
    </row>
    <row r="70" spans="1:20" s="6" customFormat="1" x14ac:dyDescent="0.25">
      <c r="A70" s="2" t="s">
        <v>105</v>
      </c>
      <c r="B70" s="2" t="s">
        <v>106</v>
      </c>
      <c r="C70" s="2" t="s">
        <v>106</v>
      </c>
      <c r="D70" s="2"/>
      <c r="E70" s="2"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10"/>
      <c r="Q70" s="10"/>
      <c r="R70" s="10">
        <f t="shared" si="3"/>
        <v>0</v>
      </c>
      <c r="S70" s="15" t="s">
        <v>199</v>
      </c>
    </row>
    <row r="71" spans="1:20" s="6" customFormat="1" x14ac:dyDescent="0.25">
      <c r="A71" s="2" t="s">
        <v>49</v>
      </c>
      <c r="B71" s="2" t="s">
        <v>50</v>
      </c>
      <c r="C71" s="2" t="s">
        <v>51</v>
      </c>
      <c r="D71" s="2">
        <v>0</v>
      </c>
      <c r="E71" s="2"/>
      <c r="F71" s="2">
        <v>0</v>
      </c>
      <c r="G71" s="2">
        <v>0</v>
      </c>
      <c r="H71" s="2"/>
      <c r="I71" s="2"/>
      <c r="J71" s="2">
        <v>0</v>
      </c>
      <c r="K71" s="2"/>
      <c r="L71" s="2"/>
      <c r="M71" s="2"/>
      <c r="N71" s="2"/>
      <c r="O71" s="2"/>
      <c r="P71" s="10"/>
      <c r="Q71" s="10"/>
      <c r="R71" s="10">
        <f t="shared" si="3"/>
        <v>0</v>
      </c>
      <c r="S71" s="15" t="s">
        <v>202</v>
      </c>
    </row>
    <row r="73" spans="1:20" s="1" customFormat="1" x14ac:dyDescent="0.25">
      <c r="A73" s="3" t="s">
        <v>12</v>
      </c>
      <c r="B73" s="3"/>
      <c r="C73" s="3"/>
      <c r="D73" s="3" t="s">
        <v>7</v>
      </c>
      <c r="E73" s="3" t="s">
        <v>3</v>
      </c>
      <c r="F73" s="3" t="s">
        <v>15</v>
      </c>
      <c r="G73" s="3" t="s">
        <v>15</v>
      </c>
      <c r="H73" s="3" t="s">
        <v>3</v>
      </c>
      <c r="I73" s="3" t="s">
        <v>2</v>
      </c>
      <c r="J73" s="3" t="s">
        <v>2</v>
      </c>
      <c r="K73" s="3" t="s">
        <v>15</v>
      </c>
      <c r="L73" s="3" t="s">
        <v>15</v>
      </c>
      <c r="M73" s="3" t="s">
        <v>15</v>
      </c>
      <c r="N73" s="3" t="s">
        <v>2</v>
      </c>
      <c r="O73" s="3" t="s">
        <v>2</v>
      </c>
      <c r="P73" s="9"/>
      <c r="Q73" s="9"/>
      <c r="R73" s="9" t="s">
        <v>22</v>
      </c>
      <c r="S73" s="12" t="s">
        <v>227</v>
      </c>
    </row>
    <row r="74" spans="1:20" x14ac:dyDescent="0.25">
      <c r="A74" s="2" t="s">
        <v>36</v>
      </c>
      <c r="B74" s="2" t="s">
        <v>27</v>
      </c>
      <c r="C74" s="2" t="s">
        <v>10</v>
      </c>
      <c r="D74" s="2">
        <v>70</v>
      </c>
      <c r="E74" s="2">
        <v>0</v>
      </c>
      <c r="F74" s="2">
        <v>50</v>
      </c>
      <c r="G74" s="2">
        <v>12.5</v>
      </c>
      <c r="H74" s="2">
        <v>10</v>
      </c>
      <c r="I74" s="2">
        <v>15</v>
      </c>
      <c r="J74" s="2">
        <v>45</v>
      </c>
      <c r="K74" s="2">
        <v>50</v>
      </c>
      <c r="L74" s="2">
        <v>50</v>
      </c>
      <c r="M74" s="2">
        <v>6.25</v>
      </c>
      <c r="N74" s="2">
        <v>60</v>
      </c>
      <c r="O74" s="2">
        <v>60</v>
      </c>
      <c r="R74" s="10">
        <f t="shared" ref="R74:R90" si="4">SUM(D74:Q74)</f>
        <v>428.75</v>
      </c>
      <c r="S74" s="13" t="s">
        <v>219</v>
      </c>
      <c r="T74" t="s">
        <v>221</v>
      </c>
    </row>
    <row r="75" spans="1:20" x14ac:dyDescent="0.25">
      <c r="A75" s="2" t="s">
        <v>31</v>
      </c>
      <c r="B75" s="2" t="s">
        <v>18</v>
      </c>
      <c r="C75" s="2" t="s">
        <v>18</v>
      </c>
      <c r="D75" s="2">
        <v>35</v>
      </c>
      <c r="E75" s="2">
        <v>60</v>
      </c>
      <c r="F75" s="2">
        <v>12.5</v>
      </c>
      <c r="G75" s="2">
        <v>0</v>
      </c>
      <c r="H75" s="2">
        <v>80</v>
      </c>
      <c r="I75" s="2">
        <v>0</v>
      </c>
      <c r="J75" s="2">
        <v>15</v>
      </c>
      <c r="K75" s="2">
        <v>0</v>
      </c>
      <c r="L75" s="2">
        <v>37.5</v>
      </c>
      <c r="M75" s="2">
        <v>37.5</v>
      </c>
      <c r="N75" s="2">
        <v>5</v>
      </c>
      <c r="O75" s="2">
        <v>45</v>
      </c>
      <c r="R75" s="10">
        <f t="shared" si="4"/>
        <v>327.5</v>
      </c>
      <c r="S75" s="13" t="s">
        <v>219</v>
      </c>
      <c r="T75" t="s">
        <v>220</v>
      </c>
    </row>
    <row r="76" spans="1:20" x14ac:dyDescent="0.25">
      <c r="A76" s="2" t="s">
        <v>109</v>
      </c>
      <c r="B76" s="2" t="s">
        <v>110</v>
      </c>
      <c r="C76" s="2" t="s">
        <v>111</v>
      </c>
      <c r="E76" s="2">
        <v>40</v>
      </c>
      <c r="F76" s="2">
        <v>12.5</v>
      </c>
      <c r="G76" s="2">
        <v>25</v>
      </c>
      <c r="H76" s="2">
        <v>60</v>
      </c>
      <c r="I76" s="2">
        <v>30</v>
      </c>
      <c r="J76" s="2">
        <v>30</v>
      </c>
      <c r="K76" s="2">
        <v>25</v>
      </c>
      <c r="L76" s="2">
        <v>12.5</v>
      </c>
      <c r="M76" s="2">
        <v>6.25</v>
      </c>
      <c r="N76" s="2">
        <v>45</v>
      </c>
      <c r="O76" s="2">
        <v>0</v>
      </c>
      <c r="R76" s="10">
        <f t="shared" si="4"/>
        <v>286.25</v>
      </c>
      <c r="S76" s="13" t="s">
        <v>225</v>
      </c>
      <c r="T76" t="s">
        <v>223</v>
      </c>
    </row>
    <row r="77" spans="1:20" x14ac:dyDescent="0.25">
      <c r="A77" s="2" t="s">
        <v>46</v>
      </c>
      <c r="B77" s="2" t="s">
        <v>188</v>
      </c>
      <c r="C77" s="2" t="s">
        <v>47</v>
      </c>
      <c r="D77" s="2">
        <v>17.5</v>
      </c>
      <c r="E77" s="2">
        <v>0</v>
      </c>
      <c r="F77" s="2">
        <v>37.5</v>
      </c>
      <c r="H77" s="2">
        <v>10</v>
      </c>
      <c r="I77" s="2">
        <v>45</v>
      </c>
      <c r="J77" s="7">
        <v>0</v>
      </c>
      <c r="K77" s="7">
        <v>37</v>
      </c>
      <c r="L77" s="7">
        <v>25</v>
      </c>
      <c r="M77" s="7">
        <v>50</v>
      </c>
      <c r="N77" s="7">
        <v>30</v>
      </c>
      <c r="O77" s="2">
        <v>15</v>
      </c>
      <c r="R77" s="10">
        <f t="shared" si="4"/>
        <v>267</v>
      </c>
      <c r="S77" s="13" t="s">
        <v>225</v>
      </c>
      <c r="T77" t="s">
        <v>224</v>
      </c>
    </row>
    <row r="78" spans="1:20" x14ac:dyDescent="0.25">
      <c r="A78" s="2" t="s">
        <v>108</v>
      </c>
      <c r="B78" s="2" t="s">
        <v>27</v>
      </c>
      <c r="C78" s="2" t="s">
        <v>107</v>
      </c>
      <c r="E78" s="2">
        <v>80</v>
      </c>
      <c r="F78" s="2">
        <v>12.5</v>
      </c>
      <c r="G78" s="2">
        <v>50</v>
      </c>
      <c r="H78" s="2">
        <v>10</v>
      </c>
      <c r="R78" s="10">
        <f t="shared" si="4"/>
        <v>152.5</v>
      </c>
      <c r="S78" s="13" t="s">
        <v>202</v>
      </c>
    </row>
    <row r="79" spans="1:20" x14ac:dyDescent="0.25">
      <c r="A79" s="2" t="s">
        <v>186</v>
      </c>
      <c r="B79" s="2" t="s">
        <v>187</v>
      </c>
      <c r="C79" s="2" t="s">
        <v>38</v>
      </c>
      <c r="J79" s="2">
        <v>60</v>
      </c>
      <c r="K79" s="2">
        <v>12.5</v>
      </c>
      <c r="R79" s="10">
        <f t="shared" si="4"/>
        <v>72.5</v>
      </c>
      <c r="S79" s="13" t="s">
        <v>197</v>
      </c>
    </row>
    <row r="80" spans="1:20" x14ac:dyDescent="0.25">
      <c r="A80" s="2" t="s">
        <v>122</v>
      </c>
      <c r="B80" s="2" t="s">
        <v>205</v>
      </c>
      <c r="C80" s="2" t="s">
        <v>123</v>
      </c>
      <c r="H80" s="2">
        <v>10</v>
      </c>
      <c r="I80" s="2">
        <v>60</v>
      </c>
      <c r="L80" s="2">
        <v>0</v>
      </c>
      <c r="R80" s="10">
        <f t="shared" si="4"/>
        <v>70</v>
      </c>
      <c r="S80" s="13" t="s">
        <v>198</v>
      </c>
    </row>
    <row r="81" spans="1:20" x14ac:dyDescent="0.25">
      <c r="A81" s="2" t="s">
        <v>79</v>
      </c>
      <c r="B81" s="2" t="s">
        <v>26</v>
      </c>
      <c r="C81" s="2" t="s">
        <v>80</v>
      </c>
      <c r="D81" s="2">
        <v>52.5</v>
      </c>
      <c r="E81" s="2">
        <v>0</v>
      </c>
      <c r="R81" s="10">
        <f t="shared" si="4"/>
        <v>52.5</v>
      </c>
      <c r="S81" s="13" t="s">
        <v>199</v>
      </c>
    </row>
    <row r="82" spans="1:20" x14ac:dyDescent="0.25">
      <c r="A82" s="2" t="s">
        <v>101</v>
      </c>
      <c r="B82" s="2" t="s">
        <v>35</v>
      </c>
      <c r="C82" s="2" t="s">
        <v>102</v>
      </c>
      <c r="G82" s="2">
        <v>37.5</v>
      </c>
      <c r="H82" s="2">
        <v>10</v>
      </c>
      <c r="R82" s="10">
        <f t="shared" si="4"/>
        <v>47.5</v>
      </c>
      <c r="S82" s="13" t="s">
        <v>197</v>
      </c>
    </row>
    <row r="83" spans="1:20" x14ac:dyDescent="0.25">
      <c r="A83" s="2" t="s">
        <v>126</v>
      </c>
      <c r="B83" s="2" t="s">
        <v>148</v>
      </c>
      <c r="C83" s="2" t="s">
        <v>33</v>
      </c>
      <c r="N83" s="2">
        <v>5</v>
      </c>
      <c r="O83" s="2">
        <v>30</v>
      </c>
      <c r="R83" s="10">
        <f t="shared" si="4"/>
        <v>35</v>
      </c>
      <c r="S83" s="13" t="s">
        <v>197</v>
      </c>
    </row>
    <row r="84" spans="1:20" x14ac:dyDescent="0.25">
      <c r="A84" s="2" t="s">
        <v>154</v>
      </c>
      <c r="B84" s="2" t="s">
        <v>35</v>
      </c>
      <c r="C84" s="2" t="s">
        <v>155</v>
      </c>
      <c r="M84" s="2">
        <v>25</v>
      </c>
      <c r="N84" s="2">
        <v>5</v>
      </c>
      <c r="O84" s="2">
        <v>0</v>
      </c>
      <c r="R84" s="10">
        <f t="shared" si="4"/>
        <v>30</v>
      </c>
      <c r="S84" s="13" t="s">
        <v>198</v>
      </c>
    </row>
    <row r="85" spans="1:20" x14ac:dyDescent="0.25">
      <c r="A85" s="2" t="s">
        <v>112</v>
      </c>
      <c r="B85" s="2" t="s">
        <v>37</v>
      </c>
      <c r="C85" s="2" t="s">
        <v>113</v>
      </c>
      <c r="E85" s="2">
        <v>20</v>
      </c>
      <c r="R85" s="10">
        <f t="shared" si="4"/>
        <v>20</v>
      </c>
      <c r="S85" s="13" t="s">
        <v>199</v>
      </c>
    </row>
    <row r="86" spans="1:20" x14ac:dyDescent="0.25">
      <c r="A86" s="2" t="s">
        <v>39</v>
      </c>
      <c r="B86" s="2" t="s">
        <v>27</v>
      </c>
      <c r="C86" s="2" t="s">
        <v>40</v>
      </c>
      <c r="H86" s="2">
        <v>10</v>
      </c>
      <c r="I86" s="2">
        <v>0</v>
      </c>
      <c r="R86" s="10">
        <f t="shared" si="4"/>
        <v>10</v>
      </c>
      <c r="S86" s="13" t="s">
        <v>197</v>
      </c>
    </row>
    <row r="87" spans="1:20" x14ac:dyDescent="0.25">
      <c r="A87" s="2" t="s">
        <v>45</v>
      </c>
      <c r="B87" s="2" t="s">
        <v>187</v>
      </c>
      <c r="C87" s="2" t="s">
        <v>28</v>
      </c>
      <c r="J87" s="2">
        <v>0</v>
      </c>
      <c r="R87" s="10">
        <f t="shared" si="4"/>
        <v>0</v>
      </c>
      <c r="S87" s="13" t="s">
        <v>199</v>
      </c>
    </row>
    <row r="88" spans="1:20" x14ac:dyDescent="0.25">
      <c r="A88" s="2" t="s">
        <v>81</v>
      </c>
      <c r="B88" s="2" t="s">
        <v>26</v>
      </c>
      <c r="C88" s="2" t="s">
        <v>74</v>
      </c>
      <c r="D88" s="2">
        <v>0</v>
      </c>
      <c r="E88" s="2">
        <v>0</v>
      </c>
      <c r="R88" s="10">
        <f t="shared" si="4"/>
        <v>0</v>
      </c>
      <c r="S88" s="13" t="s">
        <v>197</v>
      </c>
    </row>
    <row r="89" spans="1:20" x14ac:dyDescent="0.25">
      <c r="A89" s="2" t="s">
        <v>82</v>
      </c>
      <c r="B89" s="2" t="s">
        <v>37</v>
      </c>
      <c r="C89" s="2" t="s">
        <v>58</v>
      </c>
      <c r="D89" s="2">
        <v>0</v>
      </c>
      <c r="R89" s="10">
        <f t="shared" si="4"/>
        <v>0</v>
      </c>
      <c r="S89" s="13" t="s">
        <v>199</v>
      </c>
    </row>
    <row r="90" spans="1:20" x14ac:dyDescent="0.25">
      <c r="A90" s="2" t="s">
        <v>25</v>
      </c>
      <c r="B90" s="2" t="s">
        <v>26</v>
      </c>
      <c r="C90" s="2" t="s">
        <v>11</v>
      </c>
      <c r="D90" s="2">
        <v>0</v>
      </c>
      <c r="R90" s="10">
        <f t="shared" si="4"/>
        <v>0</v>
      </c>
      <c r="S90" s="13" t="s">
        <v>199</v>
      </c>
    </row>
    <row r="92" spans="1:20" s="1" customFormat="1" x14ac:dyDescent="0.25">
      <c r="A92" s="3" t="s">
        <v>13</v>
      </c>
      <c r="B92" s="3"/>
      <c r="C92" s="3"/>
      <c r="D92" s="3" t="s">
        <v>2</v>
      </c>
      <c r="E92" s="3" t="s">
        <v>64</v>
      </c>
      <c r="F92" s="3" t="s">
        <v>7</v>
      </c>
      <c r="G92" s="3" t="s">
        <v>2</v>
      </c>
      <c r="H92" s="3" t="s">
        <v>7</v>
      </c>
      <c r="I92" s="3" t="s">
        <v>15</v>
      </c>
      <c r="J92" s="3" t="s">
        <v>165</v>
      </c>
      <c r="K92" s="3" t="s">
        <v>2</v>
      </c>
      <c r="L92" s="3" t="s">
        <v>2</v>
      </c>
      <c r="M92" s="3" t="s">
        <v>2</v>
      </c>
      <c r="N92" s="3" t="s">
        <v>15</v>
      </c>
      <c r="O92" s="3" t="s">
        <v>2</v>
      </c>
      <c r="P92" s="9"/>
      <c r="Q92" s="9"/>
      <c r="R92" s="9" t="s">
        <v>22</v>
      </c>
      <c r="S92" s="12" t="s">
        <v>227</v>
      </c>
    </row>
    <row r="93" spans="1:20" x14ac:dyDescent="0.25">
      <c r="A93" s="2" t="s">
        <v>25</v>
      </c>
      <c r="B93" s="2" t="s">
        <v>11</v>
      </c>
      <c r="C93" s="2" t="s">
        <v>11</v>
      </c>
      <c r="D93" s="2">
        <v>11.275</v>
      </c>
      <c r="E93" s="2">
        <v>25</v>
      </c>
      <c r="F93" s="2">
        <v>26.25</v>
      </c>
      <c r="G93" s="2">
        <v>50</v>
      </c>
      <c r="H93" s="2">
        <v>70</v>
      </c>
      <c r="I93" s="2">
        <v>25</v>
      </c>
      <c r="J93" s="2">
        <v>22.5</v>
      </c>
      <c r="K93" s="2">
        <v>15</v>
      </c>
      <c r="L93" s="2">
        <v>30</v>
      </c>
      <c r="M93" s="2">
        <v>18</v>
      </c>
      <c r="N93" s="2">
        <v>12.5</v>
      </c>
      <c r="O93" s="2">
        <v>60</v>
      </c>
      <c r="R93" s="10">
        <f t="shared" ref="R93:R109" si="5">SUM(D93:Q93)</f>
        <v>365.52499999999998</v>
      </c>
      <c r="S93" s="13" t="s">
        <v>219</v>
      </c>
      <c r="T93" t="s">
        <v>221</v>
      </c>
    </row>
    <row r="94" spans="1:20" x14ac:dyDescent="0.25">
      <c r="A94" s="11" t="s">
        <v>122</v>
      </c>
      <c r="B94" s="2" t="s">
        <v>123</v>
      </c>
      <c r="C94" s="2" t="s">
        <v>123</v>
      </c>
      <c r="E94" s="2">
        <v>0</v>
      </c>
      <c r="H94" s="2">
        <v>8.75</v>
      </c>
      <c r="I94" s="2">
        <v>50</v>
      </c>
      <c r="J94" s="2">
        <v>90</v>
      </c>
      <c r="K94" s="2">
        <v>45</v>
      </c>
      <c r="L94" s="2">
        <v>15</v>
      </c>
      <c r="M94" s="2">
        <v>60</v>
      </c>
      <c r="N94" s="2">
        <v>50</v>
      </c>
      <c r="O94" s="2">
        <v>5</v>
      </c>
      <c r="P94" s="2"/>
      <c r="R94" s="10">
        <f t="shared" si="5"/>
        <v>323.75</v>
      </c>
      <c r="S94" s="13" t="s">
        <v>212</v>
      </c>
      <c r="T94" t="s">
        <v>220</v>
      </c>
    </row>
    <row r="95" spans="1:20" x14ac:dyDescent="0.25">
      <c r="A95" s="2" t="s">
        <v>114</v>
      </c>
      <c r="B95" s="2" t="s">
        <v>28</v>
      </c>
      <c r="C95" s="2" t="s">
        <v>28</v>
      </c>
      <c r="E95" s="2">
        <v>100</v>
      </c>
      <c r="F95" s="2">
        <v>0</v>
      </c>
      <c r="G95" s="2">
        <v>0</v>
      </c>
      <c r="H95" s="2">
        <v>52.5</v>
      </c>
      <c r="J95" s="2">
        <v>0</v>
      </c>
      <c r="K95" s="2">
        <v>0</v>
      </c>
      <c r="L95" s="2">
        <v>60</v>
      </c>
      <c r="M95" s="2">
        <v>18</v>
      </c>
      <c r="N95" s="2">
        <v>37.5</v>
      </c>
      <c r="O95" s="2">
        <v>30</v>
      </c>
      <c r="R95" s="10">
        <f t="shared" si="5"/>
        <v>298</v>
      </c>
      <c r="S95" s="13" t="s">
        <v>210</v>
      </c>
      <c r="T95" t="s">
        <v>223</v>
      </c>
    </row>
    <row r="96" spans="1:20" x14ac:dyDescent="0.25">
      <c r="A96" s="2" t="s">
        <v>118</v>
      </c>
      <c r="B96" s="2" t="s">
        <v>119</v>
      </c>
      <c r="C96" s="2" t="s">
        <v>119</v>
      </c>
      <c r="E96" s="2">
        <v>0</v>
      </c>
      <c r="F96" s="2">
        <v>52.5</v>
      </c>
      <c r="G96" s="2">
        <v>37.5</v>
      </c>
      <c r="I96" s="2">
        <v>12.5</v>
      </c>
      <c r="J96" s="2">
        <v>45</v>
      </c>
      <c r="K96" s="2">
        <v>60</v>
      </c>
      <c r="L96" s="2">
        <v>0</v>
      </c>
      <c r="M96" s="2">
        <v>18</v>
      </c>
      <c r="O96" s="2">
        <v>45</v>
      </c>
      <c r="R96" s="10">
        <f t="shared" si="5"/>
        <v>270.5</v>
      </c>
      <c r="S96" s="13" t="s">
        <v>212</v>
      </c>
      <c r="T96" t="s">
        <v>224</v>
      </c>
    </row>
    <row r="97" spans="1:20" x14ac:dyDescent="0.25">
      <c r="A97" s="2" t="s">
        <v>54</v>
      </c>
      <c r="B97" s="2" t="s">
        <v>55</v>
      </c>
      <c r="C97" s="2" t="s">
        <v>51</v>
      </c>
      <c r="D97" s="2">
        <v>60</v>
      </c>
      <c r="F97" s="2">
        <v>26.25</v>
      </c>
      <c r="G97" s="2">
        <v>12.5</v>
      </c>
      <c r="H97" s="2">
        <v>8.75</v>
      </c>
      <c r="J97" s="2">
        <v>67.5</v>
      </c>
      <c r="R97" s="10">
        <f t="shared" si="5"/>
        <v>175</v>
      </c>
      <c r="S97" s="13" t="s">
        <v>201</v>
      </c>
    </row>
    <row r="98" spans="1:20" x14ac:dyDescent="0.25">
      <c r="A98" s="2" t="s">
        <v>46</v>
      </c>
      <c r="B98" s="2" t="s">
        <v>47</v>
      </c>
      <c r="C98" s="2" t="s">
        <v>47</v>
      </c>
      <c r="D98" s="2">
        <v>45</v>
      </c>
      <c r="E98" s="2">
        <v>0</v>
      </c>
      <c r="F98" s="2">
        <v>0</v>
      </c>
      <c r="H98" s="2">
        <v>0</v>
      </c>
      <c r="I98" s="2">
        <v>37.5</v>
      </c>
      <c r="J98" s="2">
        <v>0</v>
      </c>
      <c r="K98" s="2">
        <v>0</v>
      </c>
      <c r="L98" s="2">
        <v>0</v>
      </c>
      <c r="M98" s="2">
        <v>18</v>
      </c>
      <c r="N98" s="2">
        <v>25</v>
      </c>
      <c r="O98" s="2">
        <v>5</v>
      </c>
      <c r="R98" s="10">
        <f t="shared" si="5"/>
        <v>130.5</v>
      </c>
      <c r="S98" s="13" t="s">
        <v>225</v>
      </c>
    </row>
    <row r="99" spans="1:20" x14ac:dyDescent="0.25">
      <c r="A99" s="2" t="s">
        <v>83</v>
      </c>
      <c r="B99" s="2" t="s">
        <v>84</v>
      </c>
      <c r="C99" s="2" t="s">
        <v>84</v>
      </c>
      <c r="D99" s="2">
        <v>11.275</v>
      </c>
      <c r="E99" s="2">
        <v>75</v>
      </c>
      <c r="H99" s="2">
        <v>35</v>
      </c>
      <c r="J99" s="2">
        <v>0</v>
      </c>
      <c r="R99" s="10">
        <f t="shared" si="5"/>
        <v>121.27500000000001</v>
      </c>
      <c r="S99" s="13" t="s">
        <v>202</v>
      </c>
    </row>
    <row r="100" spans="1:20" x14ac:dyDescent="0.25">
      <c r="A100" s="2" t="s">
        <v>49</v>
      </c>
      <c r="B100" s="2" t="s">
        <v>50</v>
      </c>
      <c r="C100" s="2" t="s">
        <v>51</v>
      </c>
      <c r="D100" s="2">
        <v>11.275</v>
      </c>
      <c r="F100" s="2">
        <v>70</v>
      </c>
      <c r="G100" s="2">
        <v>0</v>
      </c>
      <c r="J100" s="2">
        <v>0</v>
      </c>
      <c r="R100" s="10">
        <f t="shared" si="5"/>
        <v>81.275000000000006</v>
      </c>
      <c r="S100" s="13" t="s">
        <v>202</v>
      </c>
    </row>
    <row r="101" spans="1:20" x14ac:dyDescent="0.25">
      <c r="A101" s="2" t="s">
        <v>115</v>
      </c>
      <c r="B101" s="2" t="s">
        <v>116</v>
      </c>
      <c r="C101" s="2" t="s">
        <v>117</v>
      </c>
      <c r="E101" s="2">
        <v>50</v>
      </c>
      <c r="F101" s="2">
        <v>0</v>
      </c>
      <c r="G101" s="2">
        <v>25</v>
      </c>
      <c r="H101" s="2">
        <v>0</v>
      </c>
      <c r="I101" s="2">
        <v>0</v>
      </c>
      <c r="R101" s="10">
        <f t="shared" si="5"/>
        <v>75</v>
      </c>
      <c r="S101" s="13" t="s">
        <v>201</v>
      </c>
    </row>
    <row r="102" spans="1:20" x14ac:dyDescent="0.25">
      <c r="A102" s="2" t="s">
        <v>104</v>
      </c>
      <c r="B102" s="2" t="s">
        <v>206</v>
      </c>
      <c r="C102" s="2" t="s">
        <v>207</v>
      </c>
      <c r="L102" s="2">
        <v>45</v>
      </c>
      <c r="M102" s="2">
        <v>18</v>
      </c>
      <c r="R102" s="10">
        <f t="shared" si="5"/>
        <v>63</v>
      </c>
      <c r="S102" s="13" t="s">
        <v>197</v>
      </c>
    </row>
    <row r="103" spans="1:20" x14ac:dyDescent="0.25">
      <c r="A103" s="2" t="s">
        <v>112</v>
      </c>
      <c r="B103" s="2" t="s">
        <v>193</v>
      </c>
      <c r="C103" s="2" t="s">
        <v>194</v>
      </c>
      <c r="K103" s="2">
        <v>30</v>
      </c>
      <c r="R103" s="10">
        <f t="shared" si="5"/>
        <v>30</v>
      </c>
      <c r="S103" s="13" t="s">
        <v>199</v>
      </c>
    </row>
    <row r="104" spans="1:20" x14ac:dyDescent="0.25">
      <c r="A104" s="2" t="s">
        <v>39</v>
      </c>
      <c r="B104" s="2" t="s">
        <v>40</v>
      </c>
      <c r="C104" s="2" t="s">
        <v>40</v>
      </c>
      <c r="D104" s="2">
        <v>11.275</v>
      </c>
      <c r="R104" s="10">
        <f t="shared" si="5"/>
        <v>11.275</v>
      </c>
      <c r="S104" s="13" t="s">
        <v>199</v>
      </c>
    </row>
    <row r="105" spans="1:20" x14ac:dyDescent="0.25">
      <c r="A105" s="2" t="s">
        <v>216</v>
      </c>
      <c r="B105" s="2" t="s">
        <v>217</v>
      </c>
      <c r="C105" s="2" t="s">
        <v>217</v>
      </c>
      <c r="N105" s="2">
        <v>0</v>
      </c>
      <c r="O105" s="2">
        <v>5</v>
      </c>
      <c r="R105" s="10">
        <f t="shared" si="5"/>
        <v>5</v>
      </c>
      <c r="S105" s="13" t="s">
        <v>197</v>
      </c>
    </row>
    <row r="106" spans="1:20" x14ac:dyDescent="0.25">
      <c r="A106" s="2" t="s">
        <v>96</v>
      </c>
      <c r="B106" s="2" t="s">
        <v>97</v>
      </c>
      <c r="C106" s="2" t="s">
        <v>97</v>
      </c>
      <c r="J106" s="2">
        <v>0</v>
      </c>
      <c r="R106" s="10">
        <f t="shared" si="5"/>
        <v>0</v>
      </c>
      <c r="S106" s="13" t="s">
        <v>199</v>
      </c>
    </row>
    <row r="107" spans="1:20" x14ac:dyDescent="0.25">
      <c r="A107" s="2" t="s">
        <v>124</v>
      </c>
      <c r="B107" s="2" t="s">
        <v>125</v>
      </c>
      <c r="C107" s="2" t="s">
        <v>125</v>
      </c>
      <c r="E107" s="2">
        <v>0</v>
      </c>
      <c r="R107" s="10">
        <f t="shared" si="5"/>
        <v>0</v>
      </c>
      <c r="S107" s="13" t="s">
        <v>199</v>
      </c>
    </row>
    <row r="108" spans="1:20" x14ac:dyDescent="0.25">
      <c r="A108" s="2" t="s">
        <v>105</v>
      </c>
      <c r="B108" s="2" t="s">
        <v>106</v>
      </c>
      <c r="C108" s="2" t="s">
        <v>106</v>
      </c>
      <c r="E108" s="2">
        <v>0</v>
      </c>
      <c r="R108" s="10">
        <f t="shared" si="5"/>
        <v>0</v>
      </c>
      <c r="S108" s="13" t="s">
        <v>199</v>
      </c>
    </row>
    <row r="109" spans="1:20" x14ac:dyDescent="0.25">
      <c r="A109" s="2" t="s">
        <v>120</v>
      </c>
      <c r="B109" s="2" t="s">
        <v>121</v>
      </c>
      <c r="C109" s="2" t="s">
        <v>121</v>
      </c>
      <c r="E109" s="2">
        <v>0</v>
      </c>
      <c r="R109" s="10">
        <f t="shared" si="5"/>
        <v>0</v>
      </c>
      <c r="S109" s="13" t="s">
        <v>199</v>
      </c>
    </row>
    <row r="111" spans="1:20" s="1" customFormat="1" x14ac:dyDescent="0.25">
      <c r="A111" s="3" t="s">
        <v>14</v>
      </c>
      <c r="B111" s="3"/>
      <c r="C111" s="3"/>
      <c r="D111" s="3" t="s">
        <v>2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34</v>
      </c>
      <c r="J111" s="3" t="s">
        <v>34</v>
      </c>
      <c r="K111" s="3" t="s">
        <v>34</v>
      </c>
      <c r="L111" s="3" t="s">
        <v>34</v>
      </c>
      <c r="M111" s="3" t="s">
        <v>34</v>
      </c>
      <c r="N111" s="3" t="s">
        <v>34</v>
      </c>
      <c r="O111" s="3" t="s">
        <v>34</v>
      </c>
      <c r="P111" s="9"/>
      <c r="Q111" s="9"/>
      <c r="R111" s="9" t="s">
        <v>22</v>
      </c>
      <c r="S111" s="12" t="s">
        <v>227</v>
      </c>
      <c r="T111" s="1" t="s">
        <v>226</v>
      </c>
    </row>
    <row r="112" spans="1:20" x14ac:dyDescent="0.25">
      <c r="A112" s="2" t="s">
        <v>79</v>
      </c>
      <c r="B112" s="2" t="s">
        <v>26</v>
      </c>
      <c r="C112" s="5" t="s">
        <v>80</v>
      </c>
      <c r="D112" s="2">
        <v>60</v>
      </c>
      <c r="R112" s="10">
        <f t="shared" ref="R112:R117" si="6">SUM(D112:Q112)</f>
        <v>60</v>
      </c>
      <c r="S112" s="13" t="s">
        <v>199</v>
      </c>
    </row>
    <row r="113" spans="1:20" x14ac:dyDescent="0.25">
      <c r="A113" s="2" t="s">
        <v>81</v>
      </c>
      <c r="B113" s="2" t="s">
        <v>26</v>
      </c>
      <c r="C113" s="2" t="s">
        <v>74</v>
      </c>
      <c r="D113" s="2">
        <v>45</v>
      </c>
      <c r="R113" s="10">
        <f t="shared" si="6"/>
        <v>45</v>
      </c>
      <c r="S113" s="13" t="s">
        <v>199</v>
      </c>
    </row>
    <row r="114" spans="1:20" x14ac:dyDescent="0.25">
      <c r="A114" s="2" t="s">
        <v>82</v>
      </c>
      <c r="B114" s="2" t="s">
        <v>37</v>
      </c>
      <c r="C114" s="2" t="s">
        <v>58</v>
      </c>
      <c r="D114" s="2">
        <v>30</v>
      </c>
      <c r="R114" s="10">
        <f t="shared" si="6"/>
        <v>30</v>
      </c>
      <c r="S114" s="13" t="s">
        <v>199</v>
      </c>
    </row>
    <row r="115" spans="1:20" x14ac:dyDescent="0.25">
      <c r="A115" s="2" t="s">
        <v>56</v>
      </c>
      <c r="B115" s="2" t="s">
        <v>48</v>
      </c>
      <c r="C115" s="2" t="s">
        <v>48</v>
      </c>
      <c r="D115" s="2">
        <v>5</v>
      </c>
      <c r="R115" s="10">
        <f t="shared" si="6"/>
        <v>5</v>
      </c>
      <c r="S115" s="13" t="s">
        <v>199</v>
      </c>
    </row>
    <row r="116" spans="1:20" x14ac:dyDescent="0.25">
      <c r="A116" s="2" t="s">
        <v>59</v>
      </c>
      <c r="B116" s="2" t="s">
        <v>37</v>
      </c>
      <c r="C116" s="2" t="s">
        <v>60</v>
      </c>
      <c r="D116" s="2">
        <v>5</v>
      </c>
      <c r="R116" s="10">
        <f t="shared" si="6"/>
        <v>5</v>
      </c>
      <c r="S116" s="13" t="s">
        <v>199</v>
      </c>
    </row>
    <row r="117" spans="1:20" x14ac:dyDescent="0.25">
      <c r="A117" s="2" t="s">
        <v>32</v>
      </c>
      <c r="B117" s="2" t="s">
        <v>33</v>
      </c>
      <c r="C117" s="2" t="s">
        <v>33</v>
      </c>
      <c r="D117" s="2">
        <v>5</v>
      </c>
      <c r="R117" s="10">
        <f t="shared" si="6"/>
        <v>5</v>
      </c>
      <c r="S117" s="13" t="s">
        <v>199</v>
      </c>
    </row>
    <row r="119" spans="1:20" s="1" customFormat="1" x14ac:dyDescent="0.25">
      <c r="A119" s="3" t="s">
        <v>85</v>
      </c>
      <c r="B119" s="3"/>
      <c r="C119" s="3"/>
      <c r="D119" s="3" t="s">
        <v>34</v>
      </c>
      <c r="E119" s="3" t="s">
        <v>30</v>
      </c>
      <c r="F119" s="3" t="s">
        <v>21</v>
      </c>
      <c r="G119" s="3" t="s">
        <v>159</v>
      </c>
      <c r="H119" s="3" t="s">
        <v>159</v>
      </c>
      <c r="I119" s="3" t="s">
        <v>159</v>
      </c>
      <c r="J119" s="3" t="s">
        <v>30</v>
      </c>
      <c r="K119" s="3" t="s">
        <v>30</v>
      </c>
      <c r="L119" s="3" t="s">
        <v>159</v>
      </c>
      <c r="M119" s="3" t="s">
        <v>159</v>
      </c>
      <c r="N119" s="3" t="s">
        <v>30</v>
      </c>
      <c r="O119" s="3" t="s">
        <v>21</v>
      </c>
      <c r="P119" s="9"/>
      <c r="Q119" s="9"/>
      <c r="R119" s="9" t="s">
        <v>22</v>
      </c>
      <c r="S119" s="12" t="s">
        <v>227</v>
      </c>
    </row>
    <row r="120" spans="1:20" s="6" customFormat="1" x14ac:dyDescent="0.25">
      <c r="A120" s="2" t="s">
        <v>5</v>
      </c>
      <c r="B120" s="2" t="s">
        <v>6</v>
      </c>
      <c r="C120" s="2" t="s">
        <v>6</v>
      </c>
      <c r="D120" s="2"/>
      <c r="E120" s="2">
        <v>27</v>
      </c>
      <c r="F120" s="2">
        <v>12</v>
      </c>
      <c r="G120" s="2">
        <v>18</v>
      </c>
      <c r="H120" s="2">
        <v>12</v>
      </c>
      <c r="I120" s="2">
        <v>18</v>
      </c>
      <c r="J120" s="2">
        <v>22.5</v>
      </c>
      <c r="K120" s="2">
        <v>9</v>
      </c>
      <c r="L120" s="2">
        <v>12</v>
      </c>
      <c r="M120" s="2">
        <v>12</v>
      </c>
      <c r="N120" s="2">
        <v>13.5</v>
      </c>
      <c r="O120" s="2">
        <v>24</v>
      </c>
      <c r="P120" s="10"/>
      <c r="Q120" s="10"/>
      <c r="R120" s="10">
        <f t="shared" ref="R120:R127" si="7">SUM(D120:Q120)</f>
        <v>180</v>
      </c>
      <c r="S120" s="15" t="s">
        <v>225</v>
      </c>
      <c r="T120" s="6" t="s">
        <v>221</v>
      </c>
    </row>
    <row r="121" spans="1:20" s="6" customFormat="1" x14ac:dyDescent="0.25">
      <c r="A121" s="2" t="s">
        <v>118</v>
      </c>
      <c r="B121" s="2" t="s">
        <v>119</v>
      </c>
      <c r="C121" s="2" t="s">
        <v>119</v>
      </c>
      <c r="D121" s="2"/>
      <c r="E121" s="2">
        <v>18</v>
      </c>
      <c r="F121" s="2">
        <v>24</v>
      </c>
      <c r="G121" s="2">
        <v>12</v>
      </c>
      <c r="H121" s="2"/>
      <c r="I121" s="2">
        <v>12</v>
      </c>
      <c r="J121" s="2">
        <v>13.5</v>
      </c>
      <c r="K121" s="2">
        <v>22.5</v>
      </c>
      <c r="L121" s="2">
        <v>18</v>
      </c>
      <c r="M121" s="2">
        <v>18</v>
      </c>
      <c r="N121" s="2"/>
      <c r="O121" s="2">
        <v>18</v>
      </c>
      <c r="P121" s="10"/>
      <c r="Q121" s="10"/>
      <c r="R121" s="10">
        <f t="shared" si="7"/>
        <v>156</v>
      </c>
      <c r="S121" s="15" t="s">
        <v>212</v>
      </c>
      <c r="T121" s="6" t="s">
        <v>220</v>
      </c>
    </row>
    <row r="122" spans="1:20" s="6" customFormat="1" x14ac:dyDescent="0.25">
      <c r="A122" s="2" t="s">
        <v>86</v>
      </c>
      <c r="B122" s="2" t="s">
        <v>218</v>
      </c>
      <c r="C122" s="2" t="s">
        <v>87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>
        <v>22.5</v>
      </c>
      <c r="O122" s="2">
        <v>12</v>
      </c>
      <c r="P122" s="10"/>
      <c r="Q122" s="10"/>
      <c r="R122" s="10">
        <f t="shared" si="7"/>
        <v>34.5</v>
      </c>
      <c r="S122" s="15" t="s">
        <v>197</v>
      </c>
    </row>
    <row r="123" spans="1:20" s="6" customFormat="1" x14ac:dyDescent="0.25">
      <c r="A123" s="2" t="s">
        <v>77</v>
      </c>
      <c r="B123" s="2" t="s">
        <v>38</v>
      </c>
      <c r="C123" s="2" t="s">
        <v>38</v>
      </c>
      <c r="D123" s="2"/>
      <c r="E123" s="2"/>
      <c r="F123" s="2"/>
      <c r="G123" s="2"/>
      <c r="H123" s="2"/>
      <c r="I123" s="2"/>
      <c r="J123" s="2">
        <v>9</v>
      </c>
      <c r="K123" s="2">
        <v>13.5</v>
      </c>
      <c r="L123" s="2"/>
      <c r="M123" s="2"/>
      <c r="N123" s="2"/>
      <c r="O123" s="2"/>
      <c r="P123" s="10"/>
      <c r="Q123" s="10"/>
      <c r="R123" s="10">
        <f t="shared" si="7"/>
        <v>22.5</v>
      </c>
      <c r="S123" s="15" t="s">
        <v>197</v>
      </c>
    </row>
    <row r="124" spans="1:20" s="6" customFormat="1" x14ac:dyDescent="0.25">
      <c r="A124" s="2" t="s">
        <v>4</v>
      </c>
      <c r="B124" s="2" t="s">
        <v>43</v>
      </c>
      <c r="C124" s="2" t="s">
        <v>44</v>
      </c>
      <c r="D124" s="2"/>
      <c r="E124" s="2"/>
      <c r="F124" s="2"/>
      <c r="G124" s="2"/>
      <c r="H124" s="2">
        <v>18</v>
      </c>
      <c r="I124" s="2"/>
      <c r="J124" s="2"/>
      <c r="K124" s="2"/>
      <c r="L124" s="2"/>
      <c r="M124" s="2"/>
      <c r="N124" s="2"/>
      <c r="O124" s="2"/>
      <c r="P124" s="10"/>
      <c r="Q124" s="10"/>
      <c r="R124" s="10">
        <f t="shared" si="7"/>
        <v>18</v>
      </c>
      <c r="S124" s="15" t="s">
        <v>199</v>
      </c>
    </row>
    <row r="125" spans="1:20" s="6" customFormat="1" x14ac:dyDescent="0.25">
      <c r="A125" s="2" t="s">
        <v>124</v>
      </c>
      <c r="B125" s="2" t="s">
        <v>125</v>
      </c>
      <c r="C125" s="2" t="s">
        <v>125</v>
      </c>
      <c r="D125" s="2"/>
      <c r="E125" s="2"/>
      <c r="F125" s="2">
        <v>18</v>
      </c>
      <c r="G125" s="2"/>
      <c r="H125" s="2"/>
      <c r="I125" s="2"/>
      <c r="J125" s="2"/>
      <c r="K125" s="2"/>
      <c r="L125" s="2"/>
      <c r="M125" s="2"/>
      <c r="N125" s="2"/>
      <c r="O125" s="2"/>
      <c r="P125" s="10"/>
      <c r="Q125" s="10"/>
      <c r="R125" s="10">
        <f t="shared" si="7"/>
        <v>18</v>
      </c>
      <c r="S125" s="15" t="s">
        <v>199</v>
      </c>
    </row>
    <row r="126" spans="1:20" s="6" customFormat="1" x14ac:dyDescent="0.25">
      <c r="A126" s="2" t="s">
        <v>216</v>
      </c>
      <c r="B126" s="2" t="s">
        <v>217</v>
      </c>
      <c r="C126" s="2" t="s">
        <v>217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9</v>
      </c>
      <c r="O126" s="2">
        <v>6</v>
      </c>
      <c r="P126" s="10"/>
      <c r="Q126" s="10"/>
      <c r="R126" s="10">
        <f t="shared" si="7"/>
        <v>15</v>
      </c>
      <c r="S126" s="15" t="s">
        <v>197</v>
      </c>
    </row>
    <row r="127" spans="1:20" s="6" customFormat="1" x14ac:dyDescent="0.25">
      <c r="A127" s="2" t="s">
        <v>46</v>
      </c>
      <c r="B127" s="2" t="s">
        <v>47</v>
      </c>
      <c r="C127" s="2" t="s">
        <v>47</v>
      </c>
      <c r="D127" s="2"/>
      <c r="E127" s="2"/>
      <c r="F127" s="2">
        <v>6</v>
      </c>
      <c r="G127" s="2"/>
      <c r="H127" s="2"/>
      <c r="I127" s="2"/>
      <c r="J127" s="2"/>
      <c r="K127" s="2"/>
      <c r="L127" s="2"/>
      <c r="M127" s="2"/>
      <c r="N127" s="2"/>
      <c r="O127" s="2"/>
      <c r="P127" s="10"/>
      <c r="Q127" s="10"/>
      <c r="R127" s="10">
        <f t="shared" si="7"/>
        <v>6</v>
      </c>
      <c r="S127" s="15" t="s">
        <v>199</v>
      </c>
    </row>
    <row r="128" spans="1:20" s="6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"/>
      <c r="Q128" s="10"/>
      <c r="R128" s="10"/>
      <c r="S128" s="15"/>
    </row>
    <row r="129" spans="1:20" s="1" customFormat="1" x14ac:dyDescent="0.25">
      <c r="A129" s="3" t="s">
        <v>16</v>
      </c>
      <c r="B129" s="3"/>
      <c r="C129" s="3"/>
      <c r="D129" s="3" t="s">
        <v>34</v>
      </c>
      <c r="E129" s="3" t="s">
        <v>30</v>
      </c>
      <c r="F129" s="3" t="s">
        <v>21</v>
      </c>
      <c r="G129" s="3" t="s">
        <v>30</v>
      </c>
      <c r="H129" s="3" t="s">
        <v>21</v>
      </c>
      <c r="I129" s="3" t="s">
        <v>30</v>
      </c>
      <c r="J129" s="3" t="s">
        <v>2</v>
      </c>
      <c r="K129" s="3" t="s">
        <v>15</v>
      </c>
      <c r="L129" s="3" t="s">
        <v>21</v>
      </c>
      <c r="M129" s="3" t="s">
        <v>15</v>
      </c>
      <c r="N129" s="3" t="s">
        <v>15</v>
      </c>
      <c r="O129" s="3" t="s">
        <v>15</v>
      </c>
      <c r="P129" s="9"/>
      <c r="Q129" s="9"/>
      <c r="R129" s="9" t="s">
        <v>22</v>
      </c>
      <c r="S129" s="12" t="s">
        <v>227</v>
      </c>
    </row>
    <row r="130" spans="1:20" s="6" customFormat="1" x14ac:dyDescent="0.25">
      <c r="A130" s="2" t="s">
        <v>39</v>
      </c>
      <c r="B130" s="2" t="s">
        <v>40</v>
      </c>
      <c r="C130" s="2" t="s">
        <v>40</v>
      </c>
      <c r="D130" s="2"/>
      <c r="E130" s="2">
        <v>22.5</v>
      </c>
      <c r="F130" s="2">
        <v>12</v>
      </c>
      <c r="G130" s="2">
        <v>11.25</v>
      </c>
      <c r="H130" s="2">
        <v>9</v>
      </c>
      <c r="I130" s="2">
        <v>22.5</v>
      </c>
      <c r="J130" s="2">
        <v>36</v>
      </c>
      <c r="K130" s="2">
        <v>22.5</v>
      </c>
      <c r="L130" s="2">
        <v>24</v>
      </c>
      <c r="M130" s="2">
        <v>30</v>
      </c>
      <c r="N130" s="2">
        <v>15</v>
      </c>
      <c r="O130" s="2">
        <v>30</v>
      </c>
      <c r="P130" s="10"/>
      <c r="Q130" s="10"/>
      <c r="R130" s="10">
        <f t="shared" ref="R130:R139" si="8">SUM(D130:Q130)</f>
        <v>234.75</v>
      </c>
      <c r="S130" s="15" t="s">
        <v>225</v>
      </c>
      <c r="T130" s="6" t="s">
        <v>221</v>
      </c>
    </row>
    <row r="131" spans="1:20" s="6" customFormat="1" x14ac:dyDescent="0.25">
      <c r="A131" s="2" t="s">
        <v>147</v>
      </c>
      <c r="B131" s="2" t="s">
        <v>149</v>
      </c>
      <c r="C131" s="2" t="s">
        <v>149</v>
      </c>
      <c r="D131" s="2"/>
      <c r="E131" s="2"/>
      <c r="F131" s="2">
        <v>18</v>
      </c>
      <c r="G131" s="2">
        <v>11.25</v>
      </c>
      <c r="H131" s="2">
        <v>24</v>
      </c>
      <c r="I131" s="2">
        <v>9</v>
      </c>
      <c r="J131" s="2">
        <v>4.5</v>
      </c>
      <c r="K131" s="2">
        <v>0</v>
      </c>
      <c r="L131" s="2">
        <v>12</v>
      </c>
      <c r="M131" s="2">
        <v>11.25</v>
      </c>
      <c r="N131" s="2">
        <v>30</v>
      </c>
      <c r="O131" s="2">
        <v>3.75</v>
      </c>
      <c r="P131" s="10"/>
      <c r="Q131" s="10"/>
      <c r="R131" s="10">
        <f t="shared" si="8"/>
        <v>123.75</v>
      </c>
      <c r="S131" s="15" t="s">
        <v>210</v>
      </c>
      <c r="T131" s="6" t="s">
        <v>220</v>
      </c>
    </row>
    <row r="132" spans="1:20" s="6" customFormat="1" x14ac:dyDescent="0.25">
      <c r="A132" s="2" t="s">
        <v>126</v>
      </c>
      <c r="B132" s="2" t="s">
        <v>33</v>
      </c>
      <c r="C132" s="2" t="s">
        <v>33</v>
      </c>
      <c r="D132" s="2"/>
      <c r="E132" s="2">
        <v>11.5</v>
      </c>
      <c r="F132" s="2">
        <v>6</v>
      </c>
      <c r="G132" s="2">
        <v>22.5</v>
      </c>
      <c r="H132" s="2">
        <v>18</v>
      </c>
      <c r="I132" s="2">
        <v>13.5</v>
      </c>
      <c r="J132" s="2">
        <v>0</v>
      </c>
      <c r="K132" s="2">
        <v>7.5</v>
      </c>
      <c r="L132" s="2">
        <v>18</v>
      </c>
      <c r="M132" s="2">
        <v>11.25</v>
      </c>
      <c r="N132" s="2">
        <v>3.75</v>
      </c>
      <c r="O132" s="2">
        <v>3.75</v>
      </c>
      <c r="P132" s="10"/>
      <c r="Q132" s="10"/>
      <c r="R132" s="10">
        <f t="shared" si="8"/>
        <v>115.75</v>
      </c>
      <c r="S132" s="15" t="s">
        <v>225</v>
      </c>
      <c r="T132" s="6" t="s">
        <v>223</v>
      </c>
    </row>
    <row r="133" spans="1:20" s="6" customFormat="1" x14ac:dyDescent="0.25">
      <c r="A133" s="2" t="s">
        <v>122</v>
      </c>
      <c r="B133" s="2" t="s">
        <v>123</v>
      </c>
      <c r="C133" s="2" t="s">
        <v>123</v>
      </c>
      <c r="D133" s="2"/>
      <c r="E133" s="2"/>
      <c r="F133" s="2"/>
      <c r="G133" s="2"/>
      <c r="H133" s="2"/>
      <c r="I133" s="2"/>
      <c r="J133" s="2">
        <v>27</v>
      </c>
      <c r="K133" s="2">
        <v>30</v>
      </c>
      <c r="L133" s="2"/>
      <c r="M133" s="2">
        <v>11.25</v>
      </c>
      <c r="N133" s="2">
        <v>22.5</v>
      </c>
      <c r="O133" s="2">
        <v>22.5</v>
      </c>
      <c r="P133" s="10"/>
      <c r="Q133" s="10"/>
      <c r="R133" s="10">
        <f t="shared" si="8"/>
        <v>113.25</v>
      </c>
      <c r="S133" s="15" t="s">
        <v>201</v>
      </c>
    </row>
    <row r="134" spans="1:20" s="6" customFormat="1" x14ac:dyDescent="0.25">
      <c r="A134" s="2" t="s">
        <v>208</v>
      </c>
      <c r="B134" s="2" t="s">
        <v>209</v>
      </c>
      <c r="C134" s="2" t="s">
        <v>209</v>
      </c>
      <c r="D134" s="2"/>
      <c r="E134" s="2"/>
      <c r="F134" s="2"/>
      <c r="G134" s="2"/>
      <c r="H134" s="2"/>
      <c r="I134" s="2"/>
      <c r="J134" s="2"/>
      <c r="K134" s="2"/>
      <c r="L134" s="2">
        <v>6</v>
      </c>
      <c r="M134" s="2">
        <v>11.25</v>
      </c>
      <c r="N134" s="2">
        <v>3.75</v>
      </c>
      <c r="O134" s="2">
        <v>15</v>
      </c>
      <c r="P134" s="10"/>
      <c r="Q134" s="10"/>
      <c r="R134" s="10">
        <f t="shared" si="8"/>
        <v>36</v>
      </c>
      <c r="S134" s="15" t="s">
        <v>202</v>
      </c>
    </row>
    <row r="135" spans="1:20" s="6" customFormat="1" x14ac:dyDescent="0.25">
      <c r="A135" s="2" t="s">
        <v>189</v>
      </c>
      <c r="B135" s="2" t="s">
        <v>190</v>
      </c>
      <c r="C135" s="2" t="s">
        <v>191</v>
      </c>
      <c r="D135" s="2"/>
      <c r="E135" s="2"/>
      <c r="F135" s="2"/>
      <c r="G135" s="2"/>
      <c r="H135" s="2"/>
      <c r="I135" s="2"/>
      <c r="J135" s="2">
        <v>18</v>
      </c>
      <c r="K135" s="2">
        <v>15</v>
      </c>
      <c r="L135" s="2"/>
      <c r="M135" s="2"/>
      <c r="N135" s="2"/>
      <c r="O135" s="2"/>
      <c r="P135" s="10"/>
      <c r="Q135" s="10"/>
      <c r="R135" s="10">
        <f t="shared" si="8"/>
        <v>33</v>
      </c>
      <c r="S135" s="15" t="s">
        <v>197</v>
      </c>
    </row>
    <row r="136" spans="1:20" s="6" customFormat="1" x14ac:dyDescent="0.25">
      <c r="A136" s="2" t="s">
        <v>61</v>
      </c>
      <c r="B136" s="2" t="s">
        <v>62</v>
      </c>
      <c r="C136" s="2" t="s">
        <v>63</v>
      </c>
      <c r="D136" s="2"/>
      <c r="E136" s="2"/>
      <c r="F136" s="2">
        <v>24</v>
      </c>
      <c r="G136" s="2"/>
      <c r="H136" s="2"/>
      <c r="I136" s="2"/>
      <c r="J136" s="2"/>
      <c r="K136" s="2"/>
      <c r="L136" s="2"/>
      <c r="M136" s="2"/>
      <c r="N136" s="2"/>
      <c r="O136" s="2"/>
      <c r="P136" s="10"/>
      <c r="Q136" s="10"/>
      <c r="R136" s="10">
        <f t="shared" si="8"/>
        <v>24</v>
      </c>
      <c r="S136" s="15" t="s">
        <v>199</v>
      </c>
    </row>
    <row r="137" spans="1:20" s="6" customFormat="1" x14ac:dyDescent="0.25">
      <c r="A137" s="2" t="s">
        <v>86</v>
      </c>
      <c r="B137" s="2" t="s">
        <v>87</v>
      </c>
      <c r="C137" s="2" t="s">
        <v>87</v>
      </c>
      <c r="D137" s="2"/>
      <c r="E137" s="2">
        <v>11.5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"/>
      <c r="Q137" s="10"/>
      <c r="R137" s="10">
        <f t="shared" si="8"/>
        <v>11.5</v>
      </c>
      <c r="S137" s="15" t="s">
        <v>199</v>
      </c>
    </row>
    <row r="138" spans="1:20" s="6" customFormat="1" x14ac:dyDescent="0.25">
      <c r="A138" s="2" t="s">
        <v>170</v>
      </c>
      <c r="B138" s="2" t="s">
        <v>171</v>
      </c>
      <c r="C138" s="2" t="s">
        <v>171</v>
      </c>
      <c r="D138" s="2"/>
      <c r="E138" s="2"/>
      <c r="F138" s="2"/>
      <c r="G138" s="2"/>
      <c r="H138" s="2">
        <v>9</v>
      </c>
      <c r="I138" s="2"/>
      <c r="J138" s="2"/>
      <c r="K138" s="2"/>
      <c r="L138" s="2"/>
      <c r="M138" s="2"/>
      <c r="N138" s="2"/>
      <c r="O138" s="2"/>
      <c r="P138" s="10"/>
      <c r="Q138" s="10"/>
      <c r="R138" s="10">
        <f t="shared" si="8"/>
        <v>9</v>
      </c>
      <c r="S138" s="15" t="s">
        <v>199</v>
      </c>
    </row>
    <row r="139" spans="1:20" s="6" customFormat="1" x14ac:dyDescent="0.25">
      <c r="A139" s="2" t="s">
        <v>32</v>
      </c>
      <c r="B139" s="2" t="s">
        <v>192</v>
      </c>
      <c r="C139" s="2" t="s">
        <v>33</v>
      </c>
      <c r="D139" s="2"/>
      <c r="E139" s="2"/>
      <c r="F139" s="2"/>
      <c r="G139" s="2"/>
      <c r="H139" s="2"/>
      <c r="I139" s="2"/>
      <c r="J139" s="2">
        <v>4.5</v>
      </c>
      <c r="K139" s="2"/>
      <c r="L139" s="2"/>
      <c r="M139" s="2"/>
      <c r="N139" s="2"/>
      <c r="O139" s="2"/>
      <c r="P139" s="10"/>
      <c r="Q139" s="10"/>
      <c r="R139" s="10">
        <f t="shared" si="8"/>
        <v>4.5</v>
      </c>
      <c r="S139" s="15" t="s">
        <v>199</v>
      </c>
    </row>
    <row r="141" spans="1:20" s="1" customFormat="1" x14ac:dyDescent="0.25">
      <c r="A141" s="3" t="s">
        <v>19</v>
      </c>
      <c r="B141" s="3"/>
      <c r="C141" s="3"/>
      <c r="D141" s="3" t="s">
        <v>34</v>
      </c>
      <c r="E141" s="3" t="s">
        <v>34</v>
      </c>
      <c r="F141" s="3" t="s">
        <v>34</v>
      </c>
      <c r="G141" s="3" t="s">
        <v>34</v>
      </c>
      <c r="H141" s="3" t="s">
        <v>30</v>
      </c>
      <c r="I141" s="3" t="s">
        <v>34</v>
      </c>
      <c r="J141" s="3" t="s">
        <v>34</v>
      </c>
      <c r="K141" s="3" t="s">
        <v>34</v>
      </c>
      <c r="L141" s="3" t="s">
        <v>34</v>
      </c>
      <c r="M141" s="3" t="s">
        <v>34</v>
      </c>
      <c r="N141" s="3" t="s">
        <v>34</v>
      </c>
      <c r="O141" s="3" t="s">
        <v>34</v>
      </c>
      <c r="P141" s="9"/>
      <c r="Q141" s="9"/>
      <c r="R141" s="9" t="s">
        <v>22</v>
      </c>
      <c r="S141" s="12" t="s">
        <v>227</v>
      </c>
      <c r="T141" s="1" t="s">
        <v>226</v>
      </c>
    </row>
    <row r="142" spans="1:20" s="6" customFormat="1" x14ac:dyDescent="0.25">
      <c r="A142" s="2" t="s">
        <v>172</v>
      </c>
      <c r="B142" s="2" t="s">
        <v>173</v>
      </c>
      <c r="C142" s="2" t="s">
        <v>174</v>
      </c>
      <c r="D142" s="2"/>
      <c r="E142" s="2"/>
      <c r="F142" s="2"/>
      <c r="G142" s="2"/>
      <c r="H142" s="2">
        <v>22.5</v>
      </c>
      <c r="I142" s="2"/>
      <c r="J142" s="2"/>
      <c r="K142" s="2"/>
      <c r="L142" s="2"/>
      <c r="M142" s="2"/>
      <c r="N142" s="2"/>
      <c r="O142" s="2"/>
      <c r="P142" s="10"/>
      <c r="Q142" s="10"/>
      <c r="R142" s="10">
        <f t="shared" ref="R142:R144" si="9">SUM(D142:Q142)</f>
        <v>22.5</v>
      </c>
      <c r="S142" s="15" t="s">
        <v>199</v>
      </c>
    </row>
    <row r="143" spans="1:20" s="6" customFormat="1" x14ac:dyDescent="0.25">
      <c r="A143" s="2" t="s">
        <v>175</v>
      </c>
      <c r="B143" s="2" t="s">
        <v>176</v>
      </c>
      <c r="C143" s="2" t="s">
        <v>173</v>
      </c>
      <c r="D143" s="2"/>
      <c r="E143" s="2"/>
      <c r="F143" s="2"/>
      <c r="G143" s="2"/>
      <c r="H143" s="2">
        <v>13.5</v>
      </c>
      <c r="I143" s="2"/>
      <c r="J143" s="2"/>
      <c r="K143" s="2"/>
      <c r="L143" s="2"/>
      <c r="M143" s="2"/>
      <c r="N143" s="2"/>
      <c r="O143" s="2"/>
      <c r="P143" s="10"/>
      <c r="Q143" s="10"/>
      <c r="R143" s="10">
        <f t="shared" si="9"/>
        <v>13.5</v>
      </c>
      <c r="S143" s="15" t="s">
        <v>199</v>
      </c>
    </row>
    <row r="144" spans="1:20" s="6" customFormat="1" x14ac:dyDescent="0.25">
      <c r="A144" s="2" t="s">
        <v>177</v>
      </c>
      <c r="B144" s="2" t="s">
        <v>178</v>
      </c>
      <c r="C144" s="2" t="s">
        <v>179</v>
      </c>
      <c r="D144" s="2"/>
      <c r="E144" s="2"/>
      <c r="F144" s="2"/>
      <c r="G144" s="2"/>
      <c r="H144" s="2">
        <v>9</v>
      </c>
      <c r="I144" s="2"/>
      <c r="J144" s="2"/>
      <c r="K144" s="2"/>
      <c r="L144" s="2"/>
      <c r="M144" s="2"/>
      <c r="N144" s="2"/>
      <c r="O144" s="2"/>
      <c r="P144" s="10"/>
      <c r="Q144" s="10"/>
      <c r="R144" s="10">
        <f t="shared" si="9"/>
        <v>9</v>
      </c>
      <c r="S144" s="15" t="s">
        <v>199</v>
      </c>
    </row>
    <row r="145" spans="1:20" s="6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"/>
      <c r="Q145" s="10"/>
      <c r="R145" s="10"/>
      <c r="S145" s="15"/>
    </row>
    <row r="146" spans="1:20" s="1" customFormat="1" x14ac:dyDescent="0.25">
      <c r="A146" s="3" t="s">
        <v>20</v>
      </c>
      <c r="B146" s="3"/>
      <c r="C146" s="3"/>
      <c r="D146" s="3" t="s">
        <v>30</v>
      </c>
      <c r="E146" s="3" t="s">
        <v>15</v>
      </c>
      <c r="F146" s="3" t="s">
        <v>15</v>
      </c>
      <c r="G146" s="3" t="s">
        <v>15</v>
      </c>
      <c r="H146" s="3" t="s">
        <v>30</v>
      </c>
      <c r="I146" s="3" t="s">
        <v>21</v>
      </c>
      <c r="J146" s="3" t="s">
        <v>21</v>
      </c>
      <c r="K146" s="3" t="s">
        <v>21</v>
      </c>
      <c r="L146" s="3" t="s">
        <v>21</v>
      </c>
      <c r="M146" s="3" t="s">
        <v>21</v>
      </c>
      <c r="N146" s="3" t="s">
        <v>15</v>
      </c>
      <c r="O146" s="3" t="s">
        <v>15</v>
      </c>
      <c r="P146" s="9"/>
      <c r="Q146" s="9"/>
      <c r="R146" s="9" t="s">
        <v>22</v>
      </c>
      <c r="S146" s="12" t="s">
        <v>227</v>
      </c>
    </row>
    <row r="147" spans="1:20" x14ac:dyDescent="0.25">
      <c r="A147" s="2" t="s">
        <v>77</v>
      </c>
      <c r="B147" s="2" t="s">
        <v>38</v>
      </c>
      <c r="C147" s="2" t="s">
        <v>38</v>
      </c>
      <c r="D147" s="2">
        <v>9</v>
      </c>
      <c r="E147" s="2">
        <v>30</v>
      </c>
      <c r="F147" s="2">
        <v>30</v>
      </c>
      <c r="G147" s="2">
        <v>30</v>
      </c>
      <c r="H147" s="2">
        <v>22.5</v>
      </c>
      <c r="I147" s="2">
        <v>24</v>
      </c>
      <c r="J147" s="2">
        <v>24</v>
      </c>
      <c r="K147" s="2">
        <v>12</v>
      </c>
      <c r="L147" s="2">
        <v>24</v>
      </c>
      <c r="M147" s="2">
        <v>24</v>
      </c>
      <c r="N147" s="2">
        <v>30</v>
      </c>
      <c r="O147" s="2">
        <v>0</v>
      </c>
      <c r="R147" s="10">
        <f t="shared" ref="R147:R152" si="10">SUM(D147:Q147)</f>
        <v>259.5</v>
      </c>
      <c r="S147" s="13" t="s">
        <v>219</v>
      </c>
      <c r="T147" t="s">
        <v>221</v>
      </c>
    </row>
    <row r="148" spans="1:20" x14ac:dyDescent="0.25">
      <c r="A148" s="2" t="s">
        <v>39</v>
      </c>
      <c r="B148" s="2" t="s">
        <v>40</v>
      </c>
      <c r="C148" s="2" t="s">
        <v>40</v>
      </c>
      <c r="D148" s="2">
        <v>22.5</v>
      </c>
      <c r="E148" s="2">
        <v>15</v>
      </c>
      <c r="F148" s="2">
        <v>22.5</v>
      </c>
      <c r="G148" s="2">
        <v>11.25</v>
      </c>
      <c r="J148" s="2">
        <v>12</v>
      </c>
      <c r="K148" s="2">
        <v>18</v>
      </c>
      <c r="L148" s="2">
        <v>9</v>
      </c>
      <c r="M148" s="2">
        <v>18</v>
      </c>
      <c r="N148" s="2">
        <v>3.75</v>
      </c>
      <c r="O148" s="2">
        <v>30</v>
      </c>
      <c r="R148" s="10">
        <f t="shared" si="10"/>
        <v>162</v>
      </c>
      <c r="S148" s="13" t="s">
        <v>210</v>
      </c>
      <c r="T148" t="s">
        <v>220</v>
      </c>
    </row>
    <row r="149" spans="1:20" x14ac:dyDescent="0.25">
      <c r="A149" s="2" t="s">
        <v>147</v>
      </c>
      <c r="B149" s="2" t="s">
        <v>149</v>
      </c>
      <c r="C149" s="2" t="s">
        <v>149</v>
      </c>
      <c r="F149" s="2">
        <v>7.5</v>
      </c>
      <c r="G149" s="2">
        <v>11.25</v>
      </c>
      <c r="H149" s="2">
        <v>9</v>
      </c>
      <c r="I149" s="2">
        <v>12</v>
      </c>
      <c r="J149" s="2">
        <v>18</v>
      </c>
      <c r="K149" s="2">
        <v>24</v>
      </c>
      <c r="L149" s="2">
        <v>18</v>
      </c>
      <c r="M149" s="2">
        <v>9</v>
      </c>
      <c r="N149" s="2">
        <v>15</v>
      </c>
      <c r="O149" s="2">
        <v>15</v>
      </c>
      <c r="R149" s="10">
        <f t="shared" si="10"/>
        <v>138.75</v>
      </c>
      <c r="S149" s="13" t="s">
        <v>210</v>
      </c>
      <c r="T149" t="s">
        <v>223</v>
      </c>
    </row>
    <row r="150" spans="1:20" x14ac:dyDescent="0.25">
      <c r="A150" s="2" t="s">
        <v>126</v>
      </c>
      <c r="B150" s="2" t="s">
        <v>33</v>
      </c>
      <c r="C150" s="2" t="s">
        <v>33</v>
      </c>
      <c r="E150" s="2">
        <v>7.5</v>
      </c>
      <c r="F150" s="2">
        <v>15</v>
      </c>
      <c r="G150" s="2">
        <v>11.25</v>
      </c>
      <c r="H150" s="2">
        <v>13.5</v>
      </c>
      <c r="I150" s="2">
        <v>12</v>
      </c>
      <c r="J150" s="2">
        <v>6</v>
      </c>
      <c r="K150" s="2">
        <v>6</v>
      </c>
      <c r="L150" s="2">
        <v>9</v>
      </c>
      <c r="M150" s="2">
        <v>9</v>
      </c>
      <c r="N150" s="2">
        <v>3.75</v>
      </c>
      <c r="O150" s="2">
        <v>7.5</v>
      </c>
      <c r="R150" s="10">
        <f t="shared" si="10"/>
        <v>100.5</v>
      </c>
      <c r="S150" s="13" t="s">
        <v>225</v>
      </c>
      <c r="T150" t="s">
        <v>224</v>
      </c>
    </row>
    <row r="151" spans="1:20" x14ac:dyDescent="0.25">
      <c r="A151" s="2" t="s">
        <v>86</v>
      </c>
      <c r="B151" s="2" t="s">
        <v>87</v>
      </c>
      <c r="C151" s="2" t="s">
        <v>87</v>
      </c>
      <c r="D151" s="2">
        <v>13.5</v>
      </c>
      <c r="E151" s="2">
        <v>22.5</v>
      </c>
      <c r="N151" s="2">
        <v>22.5</v>
      </c>
      <c r="O151" s="2">
        <v>22.5</v>
      </c>
      <c r="R151" s="10">
        <f t="shared" si="10"/>
        <v>81</v>
      </c>
      <c r="S151" s="13" t="s">
        <v>202</v>
      </c>
    </row>
    <row r="152" spans="1:20" x14ac:dyDescent="0.25">
      <c r="A152" s="2" t="s">
        <v>128</v>
      </c>
      <c r="B152" s="2" t="s">
        <v>127</v>
      </c>
      <c r="C152" s="2" t="s">
        <v>127</v>
      </c>
      <c r="E152" s="2">
        <v>0</v>
      </c>
      <c r="F152" s="2">
        <v>0</v>
      </c>
      <c r="G152" s="2">
        <v>11.25</v>
      </c>
      <c r="I152" s="2">
        <v>12</v>
      </c>
      <c r="R152" s="10">
        <f t="shared" si="10"/>
        <v>23.25</v>
      </c>
      <c r="S152" s="13" t="s">
        <v>202</v>
      </c>
    </row>
    <row r="153" spans="1:20" x14ac:dyDescent="0.25">
      <c r="E153" s="7"/>
      <c r="H153" s="7"/>
      <c r="I153" s="7"/>
    </row>
    <row r="154" spans="1:20" s="1" customFormat="1" x14ac:dyDescent="0.25">
      <c r="A154" s="3" t="s">
        <v>41</v>
      </c>
      <c r="B154" s="3"/>
      <c r="C154" s="3"/>
      <c r="D154" s="3" t="s">
        <v>15</v>
      </c>
      <c r="E154" s="3" t="s">
        <v>3</v>
      </c>
      <c r="F154" s="3" t="s">
        <v>2</v>
      </c>
      <c r="G154" s="3" t="s">
        <v>7</v>
      </c>
      <c r="H154" s="3" t="s">
        <v>3</v>
      </c>
      <c r="I154" s="3" t="s">
        <v>21</v>
      </c>
      <c r="J154" s="3" t="s">
        <v>159</v>
      </c>
      <c r="K154" s="3" t="s">
        <v>159</v>
      </c>
      <c r="L154" s="3" t="s">
        <v>159</v>
      </c>
      <c r="M154" s="3" t="s">
        <v>30</v>
      </c>
      <c r="N154" s="3" t="s">
        <v>159</v>
      </c>
      <c r="O154" s="3" t="s">
        <v>30</v>
      </c>
      <c r="P154" s="9"/>
      <c r="Q154" s="9"/>
      <c r="R154" s="9" t="s">
        <v>22</v>
      </c>
      <c r="S154" s="12" t="s">
        <v>227</v>
      </c>
    </row>
    <row r="155" spans="1:20" x14ac:dyDescent="0.25">
      <c r="A155" s="2" t="s">
        <v>154</v>
      </c>
      <c r="B155" s="2" t="s">
        <v>35</v>
      </c>
      <c r="C155" s="2" t="s">
        <v>155</v>
      </c>
      <c r="F155" s="2">
        <v>36</v>
      </c>
      <c r="G155" s="2">
        <v>21</v>
      </c>
      <c r="H155" s="2">
        <v>36</v>
      </c>
      <c r="I155" s="2">
        <v>24</v>
      </c>
      <c r="J155" s="2">
        <v>18</v>
      </c>
      <c r="K155" s="2">
        <v>18</v>
      </c>
      <c r="L155" s="2">
        <v>18</v>
      </c>
      <c r="M155" s="2">
        <v>22.5</v>
      </c>
      <c r="O155" s="2">
        <v>22.5</v>
      </c>
      <c r="R155" s="10">
        <f t="shared" ref="R155:R175" si="11">SUM(D155:Q155)</f>
        <v>216</v>
      </c>
      <c r="S155" s="13" t="s">
        <v>212</v>
      </c>
      <c r="T155" t="s">
        <v>221</v>
      </c>
    </row>
    <row r="156" spans="1:20" x14ac:dyDescent="0.25">
      <c r="A156" s="2" t="s">
        <v>88</v>
      </c>
      <c r="B156" s="2" t="s">
        <v>48</v>
      </c>
      <c r="C156" s="2" t="s">
        <v>48</v>
      </c>
      <c r="D156" s="2">
        <v>30</v>
      </c>
      <c r="F156" s="2">
        <v>27</v>
      </c>
      <c r="G156" s="2">
        <v>42</v>
      </c>
      <c r="R156" s="10">
        <f t="shared" si="11"/>
        <v>99</v>
      </c>
      <c r="S156" s="13" t="s">
        <v>198</v>
      </c>
    </row>
    <row r="157" spans="1:20" x14ac:dyDescent="0.25">
      <c r="A157" s="2" t="s">
        <v>32</v>
      </c>
      <c r="B157" s="2" t="s">
        <v>183</v>
      </c>
      <c r="C157" s="2" t="s">
        <v>33</v>
      </c>
      <c r="D157" s="2">
        <v>3.75</v>
      </c>
      <c r="F157" s="2">
        <v>0</v>
      </c>
      <c r="G157" s="2">
        <v>2.625</v>
      </c>
      <c r="H157" s="2">
        <v>0</v>
      </c>
      <c r="I157" s="2">
        <v>12</v>
      </c>
      <c r="J157" s="2">
        <v>12</v>
      </c>
      <c r="K157" s="2">
        <v>12</v>
      </c>
      <c r="L157" s="2">
        <v>12</v>
      </c>
      <c r="M157" s="2">
        <v>9</v>
      </c>
      <c r="N157" s="2">
        <v>12</v>
      </c>
      <c r="O157" s="2">
        <v>13</v>
      </c>
      <c r="R157" s="10">
        <f t="shared" si="11"/>
        <v>88.375</v>
      </c>
      <c r="S157" s="13" t="s">
        <v>225</v>
      </c>
      <c r="T157" t="s">
        <v>220</v>
      </c>
    </row>
    <row r="158" spans="1:20" x14ac:dyDescent="0.25">
      <c r="A158" s="2" t="s">
        <v>129</v>
      </c>
      <c r="B158" s="2" t="s">
        <v>130</v>
      </c>
      <c r="C158" s="2" t="s">
        <v>131</v>
      </c>
      <c r="E158" s="2">
        <v>48</v>
      </c>
      <c r="H158" s="2">
        <v>24</v>
      </c>
      <c r="R158" s="10">
        <f t="shared" si="11"/>
        <v>72</v>
      </c>
      <c r="S158" s="13" t="s">
        <v>197</v>
      </c>
    </row>
    <row r="159" spans="1:20" x14ac:dyDescent="0.25">
      <c r="A159" s="2" t="s">
        <v>136</v>
      </c>
      <c r="B159" s="2" t="s">
        <v>133</v>
      </c>
      <c r="C159" s="2" t="s">
        <v>137</v>
      </c>
      <c r="E159" s="2">
        <v>12</v>
      </c>
      <c r="H159" s="2">
        <v>48</v>
      </c>
      <c r="R159" s="10">
        <f t="shared" si="11"/>
        <v>60</v>
      </c>
      <c r="S159" s="13" t="s">
        <v>197</v>
      </c>
    </row>
    <row r="160" spans="1:20" x14ac:dyDescent="0.25">
      <c r="A160" s="2" t="s">
        <v>156</v>
      </c>
      <c r="B160" s="2" t="s">
        <v>48</v>
      </c>
      <c r="C160" s="2" t="s">
        <v>48</v>
      </c>
      <c r="F160" s="2">
        <v>18</v>
      </c>
      <c r="G160" s="2">
        <v>31.5</v>
      </c>
      <c r="R160" s="10">
        <f t="shared" si="11"/>
        <v>49.5</v>
      </c>
      <c r="S160" s="13" t="s">
        <v>197</v>
      </c>
    </row>
    <row r="161" spans="1:19" x14ac:dyDescent="0.25">
      <c r="A161" s="2" t="s">
        <v>213</v>
      </c>
      <c r="B161" s="2" t="s">
        <v>214</v>
      </c>
      <c r="C161" s="2" t="s">
        <v>214</v>
      </c>
      <c r="M161" s="2">
        <v>13.5</v>
      </c>
      <c r="N161" s="2">
        <v>18</v>
      </c>
      <c r="R161" s="10">
        <f t="shared" si="11"/>
        <v>31.5</v>
      </c>
      <c r="S161" s="13" t="s">
        <v>198</v>
      </c>
    </row>
    <row r="162" spans="1:19" x14ac:dyDescent="0.25">
      <c r="A162" s="2" t="s">
        <v>132</v>
      </c>
      <c r="B162" s="2" t="s">
        <v>133</v>
      </c>
      <c r="C162" s="2" t="s">
        <v>134</v>
      </c>
      <c r="E162" s="2">
        <v>30</v>
      </c>
      <c r="R162" s="10">
        <f t="shared" si="11"/>
        <v>30</v>
      </c>
      <c r="S162" s="13" t="s">
        <v>199</v>
      </c>
    </row>
    <row r="163" spans="1:19" x14ac:dyDescent="0.25">
      <c r="A163" s="2" t="s">
        <v>135</v>
      </c>
      <c r="B163" s="2" t="s">
        <v>133</v>
      </c>
      <c r="C163" s="2" t="s">
        <v>133</v>
      </c>
      <c r="E163" s="2">
        <v>30</v>
      </c>
      <c r="H163" s="2">
        <v>0</v>
      </c>
      <c r="R163" s="10">
        <f t="shared" si="11"/>
        <v>30</v>
      </c>
      <c r="S163" s="13" t="s">
        <v>197</v>
      </c>
    </row>
    <row r="164" spans="1:19" x14ac:dyDescent="0.25">
      <c r="A164" s="2" t="s">
        <v>89</v>
      </c>
      <c r="B164" s="2" t="s">
        <v>90</v>
      </c>
      <c r="C164" s="2" t="s">
        <v>90</v>
      </c>
      <c r="D164" s="2">
        <v>22.5</v>
      </c>
      <c r="R164" s="10">
        <f t="shared" si="11"/>
        <v>22.5</v>
      </c>
      <c r="S164" s="13" t="s">
        <v>199</v>
      </c>
    </row>
    <row r="165" spans="1:19" x14ac:dyDescent="0.25">
      <c r="A165" s="2" t="s">
        <v>128</v>
      </c>
      <c r="B165" s="2" t="s">
        <v>127</v>
      </c>
      <c r="C165" s="2" t="s">
        <v>127</v>
      </c>
      <c r="E165" s="2">
        <v>0</v>
      </c>
      <c r="F165" s="2">
        <v>0</v>
      </c>
      <c r="G165" s="2">
        <v>2.625</v>
      </c>
      <c r="H165" s="2">
        <v>0</v>
      </c>
      <c r="I165" s="2">
        <v>18</v>
      </c>
      <c r="R165" s="10">
        <f t="shared" si="11"/>
        <v>20.625</v>
      </c>
      <c r="S165" s="13" t="s">
        <v>201</v>
      </c>
    </row>
    <row r="166" spans="1:19" x14ac:dyDescent="0.25">
      <c r="A166" s="2" t="s">
        <v>180</v>
      </c>
      <c r="B166" s="2" t="s">
        <v>181</v>
      </c>
      <c r="C166" s="2" t="s">
        <v>179</v>
      </c>
      <c r="H166" s="2">
        <v>12</v>
      </c>
      <c r="I166" s="2">
        <v>6</v>
      </c>
      <c r="R166" s="10">
        <f t="shared" si="11"/>
        <v>18</v>
      </c>
      <c r="S166" s="13" t="s">
        <v>197</v>
      </c>
    </row>
    <row r="167" spans="1:19" x14ac:dyDescent="0.25">
      <c r="A167" s="2" t="s">
        <v>91</v>
      </c>
      <c r="B167" s="2" t="s">
        <v>92</v>
      </c>
      <c r="C167" s="2" t="s">
        <v>92</v>
      </c>
      <c r="D167" s="2">
        <v>15</v>
      </c>
      <c r="R167" s="10">
        <f t="shared" si="11"/>
        <v>15</v>
      </c>
      <c r="S167" s="13" t="s">
        <v>199</v>
      </c>
    </row>
    <row r="168" spans="1:19" x14ac:dyDescent="0.25">
      <c r="A168" s="2" t="s">
        <v>157</v>
      </c>
      <c r="B168" s="2" t="s">
        <v>158</v>
      </c>
      <c r="C168" s="2" t="s">
        <v>158</v>
      </c>
      <c r="F168" s="2">
        <v>9</v>
      </c>
      <c r="G168" s="2">
        <v>2.625</v>
      </c>
      <c r="R168" s="10">
        <f t="shared" si="11"/>
        <v>11.625</v>
      </c>
      <c r="S168" s="13" t="s">
        <v>197</v>
      </c>
    </row>
    <row r="169" spans="1:19" x14ac:dyDescent="0.25">
      <c r="A169" s="2" t="s">
        <v>228</v>
      </c>
      <c r="O169" s="2">
        <v>9</v>
      </c>
      <c r="R169" s="10">
        <f t="shared" si="11"/>
        <v>9</v>
      </c>
      <c r="S169" s="13" t="s">
        <v>199</v>
      </c>
    </row>
    <row r="170" spans="1:19" x14ac:dyDescent="0.25">
      <c r="A170" s="2" t="s">
        <v>65</v>
      </c>
      <c r="B170" s="2" t="s">
        <v>48</v>
      </c>
      <c r="C170" s="2" t="s">
        <v>48</v>
      </c>
      <c r="D170" s="2">
        <v>3.75</v>
      </c>
      <c r="R170" s="10">
        <f t="shared" si="11"/>
        <v>3.75</v>
      </c>
      <c r="S170" s="13" t="s">
        <v>199</v>
      </c>
    </row>
    <row r="171" spans="1:19" x14ac:dyDescent="0.25">
      <c r="A171" s="2" t="s">
        <v>160</v>
      </c>
      <c r="B171" s="2" t="s">
        <v>161</v>
      </c>
      <c r="C171" s="2" t="s">
        <v>161</v>
      </c>
      <c r="G171" s="2">
        <v>2.625</v>
      </c>
      <c r="R171" s="10">
        <f t="shared" si="11"/>
        <v>2.625</v>
      </c>
      <c r="S171" s="13" t="s">
        <v>199</v>
      </c>
    </row>
    <row r="172" spans="1:19" x14ac:dyDescent="0.25">
      <c r="A172" s="2" t="s">
        <v>182</v>
      </c>
      <c r="B172" s="2" t="s">
        <v>181</v>
      </c>
      <c r="C172" s="2" t="s">
        <v>179</v>
      </c>
      <c r="H172" s="2">
        <v>0</v>
      </c>
      <c r="R172" s="10">
        <f t="shared" si="11"/>
        <v>0</v>
      </c>
      <c r="S172" s="13" t="s">
        <v>199</v>
      </c>
    </row>
    <row r="173" spans="1:19" x14ac:dyDescent="0.25">
      <c r="A173" s="2" t="s">
        <v>138</v>
      </c>
      <c r="B173" s="2" t="s">
        <v>141</v>
      </c>
      <c r="C173" s="2" t="s">
        <v>141</v>
      </c>
      <c r="E173" s="2">
        <v>0</v>
      </c>
      <c r="R173" s="10">
        <f t="shared" si="11"/>
        <v>0</v>
      </c>
      <c r="S173" s="13" t="s">
        <v>199</v>
      </c>
    </row>
    <row r="174" spans="1:19" x14ac:dyDescent="0.25">
      <c r="A174" s="2" t="s">
        <v>140</v>
      </c>
      <c r="B174" s="2" t="s">
        <v>139</v>
      </c>
      <c r="C174" s="2" t="s">
        <v>131</v>
      </c>
      <c r="E174" s="2">
        <v>0</v>
      </c>
      <c r="R174" s="10">
        <f t="shared" si="11"/>
        <v>0</v>
      </c>
      <c r="S174" s="13" t="s">
        <v>199</v>
      </c>
    </row>
    <row r="175" spans="1:19" x14ac:dyDescent="0.25">
      <c r="A175" s="2" t="s">
        <v>142</v>
      </c>
      <c r="B175" s="2" t="s">
        <v>130</v>
      </c>
      <c r="C175" s="2" t="s">
        <v>143</v>
      </c>
      <c r="E175" s="2">
        <v>0</v>
      </c>
      <c r="R175" s="10">
        <f t="shared" si="11"/>
        <v>0</v>
      </c>
      <c r="S175" s="13" t="s">
        <v>199</v>
      </c>
    </row>
  </sheetData>
  <sortState xmlns:xlrd2="http://schemas.microsoft.com/office/spreadsheetml/2017/richdata2" ref="A155:T175">
    <sortCondition descending="1" ref="R155:R175"/>
  </sortState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</dc:creator>
  <cp:lastModifiedBy>Andria</cp:lastModifiedBy>
  <cp:lastPrinted>2019-01-29T02:30:03Z</cp:lastPrinted>
  <dcterms:created xsi:type="dcterms:W3CDTF">2015-03-30T19:44:30Z</dcterms:created>
  <dcterms:modified xsi:type="dcterms:W3CDTF">2019-10-14T18:47:48Z</dcterms:modified>
</cp:coreProperties>
</file>