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agolden/Desktop/"/>
    </mc:Choice>
  </mc:AlternateContent>
  <xr:revisionPtr revIDLastSave="0" documentId="8_{FAB7CB30-2786-6640-B1D8-6FAD49C31FDD}" xr6:coauthVersionLast="47" xr6:coauthVersionMax="47" xr10:uidLastSave="{00000000-0000-0000-0000-000000000000}"/>
  <bookViews>
    <workbookView xWindow="0" yWindow="500" windowWidth="24240" windowHeight="13140" xr2:uid="{5B01A90C-A265-41A3-882B-EEA386A06B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49" i="1" l="1"/>
  <c r="P150" i="1"/>
  <c r="P159" i="1"/>
  <c r="P161" i="1"/>
  <c r="P162" i="1"/>
  <c r="P163" i="1"/>
  <c r="P112" i="1"/>
  <c r="P94" i="1"/>
  <c r="P95" i="1"/>
  <c r="P89" i="1"/>
  <c r="P77" i="1"/>
  <c r="P70" i="1"/>
  <c r="P40" i="1"/>
  <c r="P41" i="1"/>
  <c r="P42" i="1"/>
  <c r="P38" i="1"/>
  <c r="P31" i="1"/>
  <c r="P14" i="1"/>
  <c r="P56" i="1"/>
  <c r="P139" i="1"/>
  <c r="P78" i="1"/>
  <c r="P61" i="1"/>
  <c r="P100" i="1"/>
  <c r="P99" i="1"/>
  <c r="P101" i="1"/>
  <c r="P102" i="1"/>
  <c r="P106" i="1"/>
  <c r="P109" i="1"/>
  <c r="P107" i="1"/>
  <c r="P105" i="1"/>
  <c r="P108" i="1"/>
  <c r="P104" i="1"/>
  <c r="P103" i="1"/>
  <c r="P110" i="1"/>
  <c r="P111" i="1"/>
  <c r="P113" i="1"/>
  <c r="P114" i="1"/>
  <c r="P115" i="1"/>
  <c r="P36" i="1"/>
  <c r="P34" i="1"/>
  <c r="P37" i="1"/>
  <c r="P47" i="1"/>
  <c r="P46" i="1"/>
  <c r="P39" i="1"/>
  <c r="P43" i="1"/>
  <c r="P44" i="1"/>
  <c r="P45" i="1"/>
  <c r="P48" i="1"/>
  <c r="P49" i="1"/>
  <c r="P87" i="1"/>
  <c r="P86" i="1"/>
  <c r="P90" i="1"/>
  <c r="P88" i="1"/>
  <c r="P91" i="1"/>
  <c r="P92" i="1"/>
  <c r="P93" i="1"/>
  <c r="P122" i="1"/>
  <c r="P125" i="1"/>
  <c r="P127" i="1"/>
  <c r="P128" i="1"/>
  <c r="P132" i="1"/>
  <c r="P129" i="1"/>
  <c r="P124" i="1"/>
  <c r="P126" i="1"/>
  <c r="P130" i="1"/>
  <c r="P131" i="1"/>
  <c r="P9" i="1"/>
  <c r="P7" i="1"/>
  <c r="P6" i="1"/>
  <c r="P10" i="1"/>
  <c r="P12" i="1"/>
  <c r="P11" i="1"/>
  <c r="P15" i="1"/>
  <c r="P3" i="1"/>
  <c r="P4" i="1"/>
  <c r="P5" i="1"/>
  <c r="P13" i="1"/>
  <c r="P141" i="1"/>
  <c r="P136" i="1"/>
  <c r="P73" i="1"/>
  <c r="P74" i="1"/>
  <c r="P28" i="1"/>
  <c r="P23" i="1"/>
  <c r="P22" i="1"/>
  <c r="P21" i="1"/>
  <c r="P19" i="1"/>
  <c r="P20" i="1"/>
  <c r="P24" i="1"/>
  <c r="P25" i="1"/>
  <c r="P26" i="1"/>
  <c r="P27" i="1"/>
  <c r="P29" i="1"/>
  <c r="P30" i="1"/>
  <c r="P155" i="1"/>
  <c r="P158" i="1"/>
  <c r="P151" i="1"/>
  <c r="P138" i="1"/>
  <c r="P142" i="1"/>
  <c r="P57" i="1"/>
  <c r="P53" i="1"/>
  <c r="P60" i="1"/>
  <c r="P59" i="1"/>
  <c r="P52" i="1"/>
  <c r="P68" i="1"/>
  <c r="P58" i="1"/>
  <c r="P55" i="1"/>
  <c r="P54" i="1"/>
  <c r="P8" i="1"/>
  <c r="P153" i="1"/>
  <c r="P154" i="1"/>
  <c r="P76" i="1"/>
  <c r="P67" i="1"/>
  <c r="P35" i="1"/>
  <c r="P156" i="1"/>
  <c r="P160" i="1"/>
  <c r="P157" i="1"/>
  <c r="P152" i="1"/>
  <c r="P148" i="1"/>
  <c r="P135" i="1"/>
  <c r="P140" i="1"/>
  <c r="P143" i="1"/>
  <c r="P137" i="1"/>
  <c r="P123" i="1"/>
  <c r="P75" i="1"/>
  <c r="P82" i="1"/>
  <c r="P71" i="1"/>
  <c r="P85" i="1"/>
  <c r="P98" i="1"/>
  <c r="P81" i="1"/>
  <c r="P80" i="1"/>
  <c r="P69" i="1"/>
  <c r="P79" i="1"/>
  <c r="P72" i="1"/>
  <c r="P65" i="1"/>
  <c r="P66" i="1"/>
  <c r="P64" i="1"/>
  <c r="P18" i="1"/>
</calcChain>
</file>

<file path=xl/sharedStrings.xml><?xml version="1.0" encoding="utf-8"?>
<sst xmlns="http://schemas.openxmlformats.org/spreadsheetml/2006/main" count="586" uniqueCount="245">
  <si>
    <t>HORSE</t>
  </si>
  <si>
    <t>RIDER</t>
  </si>
  <si>
    <t>OWNER</t>
  </si>
  <si>
    <t>WNCHA 1</t>
  </si>
  <si>
    <t>WNCHA 2</t>
  </si>
  <si>
    <t>WNCHA 3</t>
  </si>
  <si>
    <t>WNCHA 4</t>
  </si>
  <si>
    <t>WNCHA 5</t>
  </si>
  <si>
    <t>WNCHA 6</t>
  </si>
  <si>
    <t>WNCHA 8</t>
  </si>
  <si>
    <t>WNCHA 9</t>
  </si>
  <si>
    <t>WNCHA 10</t>
  </si>
  <si>
    <t>TOTAL</t>
  </si>
  <si>
    <t>CLASS</t>
  </si>
  <si>
    <t>OPEN</t>
  </si>
  <si>
    <t>NON PRO</t>
  </si>
  <si>
    <t>$25,000 NOVICE</t>
  </si>
  <si>
    <t>$25,000 NOVICE NON PRO</t>
  </si>
  <si>
    <t>$5,000 NOVICE</t>
  </si>
  <si>
    <t>$35,000 NON PRO</t>
  </si>
  <si>
    <t>$15,000 AMATEUR</t>
  </si>
  <si>
    <t>3 Ent</t>
  </si>
  <si>
    <t>Jacks Red Cat</t>
  </si>
  <si>
    <t>Sue Ross</t>
  </si>
  <si>
    <t>Kirk Ferris</t>
  </si>
  <si>
    <t>Hi Ho Kitty</t>
  </si>
  <si>
    <t>David Ziegler</t>
  </si>
  <si>
    <t>Heavens Merada</t>
  </si>
  <si>
    <t>Kenneth Baber</t>
  </si>
  <si>
    <t>Jason Diaz</t>
  </si>
  <si>
    <t>6 Ent</t>
  </si>
  <si>
    <t>Brake Check</t>
  </si>
  <si>
    <t>Jack/Rhonda Ferris</t>
  </si>
  <si>
    <t>Jack Ferris</t>
  </si>
  <si>
    <t>Zena Angelina</t>
  </si>
  <si>
    <t>Bob Hoenck</t>
  </si>
  <si>
    <t>Susam Hoenck</t>
  </si>
  <si>
    <t>Metallic Whisper</t>
  </si>
  <si>
    <t>Katy Rosane</t>
  </si>
  <si>
    <t>Somebody Handy</t>
  </si>
  <si>
    <t>Charlene Myers</t>
  </si>
  <si>
    <t>Vaca Shall We Dance</t>
  </si>
  <si>
    <t>Nikki Chandler</t>
  </si>
  <si>
    <t>Niccki Chandler</t>
  </si>
  <si>
    <t>Ichin To Haul</t>
  </si>
  <si>
    <t>Rodger Moller</t>
  </si>
  <si>
    <t>4 Ent</t>
  </si>
  <si>
    <t>Countin On Kit</t>
  </si>
  <si>
    <t>Devynn Muhlenberg</t>
  </si>
  <si>
    <t>The Whisp</t>
  </si>
  <si>
    <t>Doris Goss</t>
  </si>
  <si>
    <t>Little Shock N Awe</t>
  </si>
  <si>
    <t>Diane Newmyer</t>
  </si>
  <si>
    <t>Smart Native Cat</t>
  </si>
  <si>
    <t>David Yost</t>
  </si>
  <si>
    <t>Ralph/Dixie Johnson</t>
  </si>
  <si>
    <t>Kitty Jo Mlakar</t>
  </si>
  <si>
    <t>Luke Slywalker</t>
  </si>
  <si>
    <t>Irene Self</t>
  </si>
  <si>
    <t>Simply Cativating</t>
  </si>
  <si>
    <t>Sarah Rowball</t>
  </si>
  <si>
    <t>Keep On Counting</t>
  </si>
  <si>
    <t>Anthony Rosalez</t>
  </si>
  <si>
    <t>Kitty Hawks Marie</t>
  </si>
  <si>
    <t>Devyn Muhlenberg</t>
  </si>
  <si>
    <t>High Brow Swingin CD</t>
  </si>
  <si>
    <t>Susan Hoenck</t>
  </si>
  <si>
    <t>Shady Western Girl</t>
  </si>
  <si>
    <t>Jill Fine</t>
  </si>
  <si>
    <t>Deja Baloo</t>
  </si>
  <si>
    <t>Veronika Purcy</t>
  </si>
  <si>
    <t>Veronika Purdy</t>
  </si>
  <si>
    <t>Full Freckled Moon</t>
  </si>
  <si>
    <t>Sara Devere</t>
  </si>
  <si>
    <t>Espresso Pizazz</t>
  </si>
  <si>
    <t>Katie McDonald</t>
  </si>
  <si>
    <t>Bizalizaloo</t>
  </si>
  <si>
    <t>Rebecca McCue</t>
  </si>
  <si>
    <t>9 Ent</t>
  </si>
  <si>
    <t>Bob Heonck</t>
  </si>
  <si>
    <t>Reylight</t>
  </si>
  <si>
    <t>Debra/Robert Burns</t>
  </si>
  <si>
    <t>Debra Burns</t>
  </si>
  <si>
    <t>No Ent</t>
  </si>
  <si>
    <t>YOUTH</t>
  </si>
  <si>
    <t>$2,000 Limit Rider</t>
  </si>
  <si>
    <t>FCH CD Sweetie</t>
  </si>
  <si>
    <t>Andria Golden</t>
  </si>
  <si>
    <t>Emma Pierce</t>
  </si>
  <si>
    <t>RY Dual Oak Express</t>
  </si>
  <si>
    <t>Kitty Jo Malakar</t>
  </si>
  <si>
    <t>Ashley Land</t>
  </si>
  <si>
    <t>Sly Cooper</t>
  </si>
  <si>
    <t>Painted D Ranch</t>
  </si>
  <si>
    <t>RANCH CUTTING</t>
  </si>
  <si>
    <t>5 Ent</t>
  </si>
  <si>
    <t>Louise Lysen</t>
  </si>
  <si>
    <t>Tejons Dry Deuce</t>
  </si>
  <si>
    <t>Heather Linder</t>
  </si>
  <si>
    <t>Just Pass The Bud</t>
  </si>
  <si>
    <t>Traci Hume</t>
  </si>
  <si>
    <t>Dun It Buckaroo</t>
  </si>
  <si>
    <t>Ericka Edwards</t>
  </si>
  <si>
    <t>Purdy N Shady</t>
  </si>
  <si>
    <t>Chisum Wagner</t>
  </si>
  <si>
    <t>10 Ent</t>
  </si>
  <si>
    <t>Glos Full Moon</t>
  </si>
  <si>
    <t>Terry Thompson</t>
  </si>
  <si>
    <t>Frosty Red Baker</t>
  </si>
  <si>
    <t>Lisa Dearing</t>
  </si>
  <si>
    <t>$1,000 Non Pro</t>
  </si>
  <si>
    <t>2 Ent</t>
  </si>
  <si>
    <t>A Chexy Cowgirl</t>
  </si>
  <si>
    <t>$5,000 NOVICE NON PRO</t>
  </si>
  <si>
    <t>Boon Rey</t>
  </si>
  <si>
    <t>Daryl Santos</t>
  </si>
  <si>
    <t>Ed Robertson</t>
  </si>
  <si>
    <t>Smooth N Sweet Izzy</t>
  </si>
  <si>
    <t>Harry De Haan</t>
  </si>
  <si>
    <t>Vai Fuli</t>
  </si>
  <si>
    <t>Helen Heathcock</t>
  </si>
  <si>
    <t>Blued Metal</t>
  </si>
  <si>
    <t>Reyzin Cane</t>
  </si>
  <si>
    <t>Michelle Pasquale</t>
  </si>
  <si>
    <t>Dreamin Its Hot</t>
  </si>
  <si>
    <t>Prince Metallic</t>
  </si>
  <si>
    <t>Ron/Vicki Mullins</t>
  </si>
  <si>
    <t>Littleleftofcenter</t>
  </si>
  <si>
    <t>Renee Gates</t>
  </si>
  <si>
    <t>Christopher Smith</t>
  </si>
  <si>
    <r>
      <t>Kim Rapp</t>
    </r>
    <r>
      <rPr>
        <sz val="11"/>
        <color rgb="FFFF0000"/>
        <rFont val="Calibri"/>
        <family val="2"/>
        <scheme val="minor"/>
      </rPr>
      <t>/Diane Newmyer</t>
    </r>
  </si>
  <si>
    <t>Bobs Paquita Rio</t>
  </si>
  <si>
    <t>littleleftofcenter</t>
  </si>
  <si>
    <t>FRC Shooter Special</t>
  </si>
  <si>
    <t>Ryane Hume</t>
  </si>
  <si>
    <t>12 Ent</t>
  </si>
  <si>
    <t>Via Fuli</t>
  </si>
  <si>
    <t>Bo Ent</t>
  </si>
  <si>
    <t>Purdy Little Badge</t>
  </si>
  <si>
    <t>Ali Osburn</t>
  </si>
  <si>
    <t>Reynedancer</t>
  </si>
  <si>
    <t>Mike/Destry Mieras</t>
  </si>
  <si>
    <t>Destry Mieras</t>
  </si>
  <si>
    <t>Sterling Silver Cat</t>
  </si>
  <si>
    <t>8 Ent</t>
  </si>
  <si>
    <t>7 Ent</t>
  </si>
  <si>
    <r>
      <t>Frosty Red Baker</t>
    </r>
    <r>
      <rPr>
        <sz val="11"/>
        <color rgb="FFFF0000"/>
        <rFont val="Calibri"/>
        <family val="2"/>
        <scheme val="minor"/>
      </rPr>
      <t>/Rappin Up Checks</t>
    </r>
  </si>
  <si>
    <t>Seven S Reyncheck</t>
  </si>
  <si>
    <t>Grace Davis</t>
  </si>
  <si>
    <t>13 Ent</t>
  </si>
  <si>
    <t>Rappin Up Checks</t>
  </si>
  <si>
    <t>SDP Misty Cat</t>
  </si>
  <si>
    <t>Bryan Barton</t>
  </si>
  <si>
    <t>Hangem High Lena</t>
  </si>
  <si>
    <t>Janell Barton</t>
  </si>
  <si>
    <t>Bobby Hoenck</t>
  </si>
  <si>
    <t>Bryan/Janell Barton</t>
  </si>
  <si>
    <t>Zena Angelina/High Brow Swingin CS</t>
  </si>
  <si>
    <t>Spoonfullofpep</t>
  </si>
  <si>
    <t>Tami LeHouillier</t>
  </si>
  <si>
    <t>Barbie</t>
  </si>
  <si>
    <t>Audrey Wright</t>
  </si>
  <si>
    <t>Smooth Cat Bambino</t>
  </si>
  <si>
    <t>Michelle Layne</t>
  </si>
  <si>
    <t>Ashley Rookstool</t>
  </si>
  <si>
    <t>One Tattoo</t>
  </si>
  <si>
    <t>Dede McWhorter</t>
  </si>
  <si>
    <t>Dawson McWhorter</t>
  </si>
  <si>
    <t>Cougars Arya</t>
  </si>
  <si>
    <t>Monica Randloph</t>
  </si>
  <si>
    <t>Kaden Floretz</t>
  </si>
  <si>
    <t>Cooper Hill</t>
  </si>
  <si>
    <t>Dubs</t>
  </si>
  <si>
    <t>Smart Little Priss</t>
  </si>
  <si>
    <t>Matt Mori</t>
  </si>
  <si>
    <t>Cats E Tickey</t>
  </si>
  <si>
    <t>Aint Wastin Time</t>
  </si>
  <si>
    <t>Belles Major Chex</t>
  </si>
  <si>
    <t>Christina Hunter</t>
  </si>
  <si>
    <t>Bobby Hoenck/Susam Hoenck</t>
  </si>
  <si>
    <t>Mamas Sugar Badger</t>
  </si>
  <si>
    <t>Bill Bachman</t>
  </si>
  <si>
    <t>Spots Smart Playboy</t>
  </si>
  <si>
    <t>Bill &amp; Sharon Bachman</t>
  </si>
  <si>
    <t>Sharon Bachman</t>
  </si>
  <si>
    <t>Sneeka Peekaloo</t>
  </si>
  <si>
    <t>Debra &amp; Robert Burns</t>
  </si>
  <si>
    <t>Rob Ferber</t>
  </si>
  <si>
    <t>Neat N Katty</t>
  </si>
  <si>
    <t>Denise Shewmaker</t>
  </si>
  <si>
    <t>WNCHA 7</t>
  </si>
  <si>
    <t>Monica Randolph</t>
  </si>
  <si>
    <t>Kaden Florez</t>
  </si>
  <si>
    <t>1 Ent</t>
  </si>
  <si>
    <t>SH Ceethisslykitten</t>
  </si>
  <si>
    <t>Cody Hayes</t>
  </si>
  <si>
    <t>Sage Gandolfo</t>
  </si>
  <si>
    <t>Cheyenne Countryman</t>
  </si>
  <si>
    <t>Smart Cats DR</t>
  </si>
  <si>
    <t>Mezzamo Twist</t>
  </si>
  <si>
    <t>Matthew Roemmich</t>
  </si>
  <si>
    <t>J.J. Roemmich</t>
  </si>
  <si>
    <t>Dual Smart Rosita</t>
  </si>
  <si>
    <t>Brake Check/Jack Red Cat</t>
  </si>
  <si>
    <t>Jack/Rhonda Ferris and Sue Ross</t>
  </si>
  <si>
    <t>Bryan &amp; Janell Barton</t>
  </si>
  <si>
    <t>Bryton Barton</t>
  </si>
  <si>
    <t>Mezzimo Twist</t>
  </si>
  <si>
    <t>Pepto Cat Baloo/Dual Smart Rpsita</t>
  </si>
  <si>
    <t>Charlie Gardner/Cooper Hill</t>
  </si>
  <si>
    <t>WNCHA 11</t>
  </si>
  <si>
    <t>HR Dual Instinct</t>
  </si>
  <si>
    <t>Hickorys Blue Boy</t>
  </si>
  <si>
    <t>Carrie Barrier</t>
  </si>
  <si>
    <t>Glos Full Moom</t>
  </si>
  <si>
    <t>First Fortune</t>
  </si>
  <si>
    <t>Zeona Cilonis</t>
  </si>
  <si>
    <t>Guns N Rosas</t>
  </si>
  <si>
    <t>Slytest Whisper</t>
  </si>
  <si>
    <t>Believin Am Cool</t>
  </si>
  <si>
    <t>Echos Blue Boon</t>
  </si>
  <si>
    <t>Pamela Cozad</t>
  </si>
  <si>
    <t>NRR Miss Genuine Cat</t>
  </si>
  <si>
    <t>Countin Kual Checks</t>
  </si>
  <si>
    <t>Robin Futch</t>
  </si>
  <si>
    <t>Asmidgemorediamonds</t>
  </si>
  <si>
    <t>Amy Argento</t>
  </si>
  <si>
    <t>Reyznamiracle</t>
  </si>
  <si>
    <t>Gunners Starlight</t>
  </si>
  <si>
    <t>Melina Jones</t>
  </si>
  <si>
    <t>Cat Attack</t>
  </si>
  <si>
    <t>Kitty Carat</t>
  </si>
  <si>
    <t>Teleuswheretoshoot</t>
  </si>
  <si>
    <t xml:space="preserve">Robin Futch </t>
  </si>
  <si>
    <t>CHAMPION</t>
  </si>
  <si>
    <t>RESERVE</t>
  </si>
  <si>
    <t>THIRD</t>
  </si>
  <si>
    <t>FOURTH</t>
  </si>
  <si>
    <t>SHOWS/COUNT</t>
  </si>
  <si>
    <t>9 total/5 to count</t>
  </si>
  <si>
    <t>6 total/4 to count</t>
  </si>
  <si>
    <t>Simply Cattivating</t>
  </si>
  <si>
    <t>7 total/4 to count</t>
  </si>
  <si>
    <t>NONE ELIGIBLE</t>
  </si>
  <si>
    <t>NO ELIGIBLE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</si>
</sst>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A7A0-9FEE-4AD5-8E5C-A4906D8666D3}">
  <dimension ref="A1:R163"/>
  <sheetViews>
    <sheetView tabSelected="1" workbookViewId="0">
      <pane ySplit="1" topLeftCell="A2" activePane="bottomLeft" state="frozen"/>
      <selection pane="bottomLeft" activeCell="K155" sqref="K155"/>
    </sheetView>
  </sheetViews>
  <sheetFormatPr baseColWidth="10" defaultColWidth="8.83203125" defaultRowHeight="15" x14ac:dyDescent="0.2"/>
  <cols>
    <col min="1" max="1" width="23.5" customWidth="1"/>
    <col min="2" max="2" width="34.33203125" bestFit="1" customWidth="1"/>
    <col min="3" max="3" width="30.1640625" bestFit="1" customWidth="1"/>
    <col min="4" max="4" width="27.6640625" bestFit="1" customWidth="1"/>
    <col min="5" max="6" width="9.6640625" customWidth="1"/>
    <col min="7" max="13" width="9.1640625" customWidth="1"/>
    <col min="14" max="14" width="10.5" hidden="1" customWidth="1"/>
    <col min="15" max="15" width="9.1640625" hidden="1" customWidth="1"/>
    <col min="17" max="17" width="16.33203125" style="5" bestFit="1" customWidth="1"/>
  </cols>
  <sheetData>
    <row r="1" spans="1:18" s="1" customFormat="1" x14ac:dyDescent="0.2">
      <c r="A1" s="1" t="s">
        <v>13</v>
      </c>
      <c r="B1" s="1" t="s">
        <v>0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190</v>
      </c>
      <c r="L1" s="1" t="s">
        <v>9</v>
      </c>
      <c r="M1" s="1" t="s">
        <v>10</v>
      </c>
      <c r="N1" s="1" t="s">
        <v>11</v>
      </c>
      <c r="O1" s="1" t="s">
        <v>210</v>
      </c>
      <c r="P1" s="1" t="s">
        <v>12</v>
      </c>
      <c r="Q1" s="4" t="s">
        <v>238</v>
      </c>
    </row>
    <row r="2" spans="1:18" x14ac:dyDescent="0.2">
      <c r="A2" t="s">
        <v>14</v>
      </c>
      <c r="E2" t="s">
        <v>21</v>
      </c>
      <c r="F2" t="s">
        <v>21</v>
      </c>
      <c r="G2" t="s">
        <v>46</v>
      </c>
      <c r="H2" t="s">
        <v>46</v>
      </c>
      <c r="I2" t="s">
        <v>144</v>
      </c>
      <c r="J2" t="s">
        <v>145</v>
      </c>
      <c r="K2" t="s">
        <v>30</v>
      </c>
      <c r="L2" t="s">
        <v>30</v>
      </c>
      <c r="M2" t="s">
        <v>21</v>
      </c>
      <c r="Q2" s="5" t="s">
        <v>239</v>
      </c>
    </row>
    <row r="3" spans="1:18" x14ac:dyDescent="0.2">
      <c r="B3" t="s">
        <v>31</v>
      </c>
      <c r="C3" t="s">
        <v>32</v>
      </c>
      <c r="D3" t="s">
        <v>24</v>
      </c>
      <c r="I3">
        <v>0</v>
      </c>
      <c r="J3">
        <v>70</v>
      </c>
      <c r="K3">
        <v>60</v>
      </c>
      <c r="L3">
        <v>60</v>
      </c>
      <c r="M3">
        <v>37.5</v>
      </c>
      <c r="P3">
        <f t="shared" ref="P3:P15" si="0">SUM(E3:O3)</f>
        <v>227.5</v>
      </c>
      <c r="Q3" s="5">
        <v>5</v>
      </c>
      <c r="R3" t="s">
        <v>234</v>
      </c>
    </row>
    <row r="4" spans="1:18" x14ac:dyDescent="0.2">
      <c r="B4" t="s">
        <v>151</v>
      </c>
      <c r="C4" t="s">
        <v>156</v>
      </c>
      <c r="D4" t="s">
        <v>152</v>
      </c>
      <c r="I4">
        <v>80</v>
      </c>
      <c r="J4">
        <v>52.5</v>
      </c>
      <c r="K4">
        <v>45</v>
      </c>
      <c r="L4">
        <v>45</v>
      </c>
      <c r="P4">
        <f t="shared" si="0"/>
        <v>222.5</v>
      </c>
      <c r="Q4" s="5">
        <v>4</v>
      </c>
    </row>
    <row r="5" spans="1:18" x14ac:dyDescent="0.2">
      <c r="B5" t="s">
        <v>153</v>
      </c>
      <c r="C5" t="s">
        <v>156</v>
      </c>
      <c r="D5" t="s">
        <v>154</v>
      </c>
      <c r="I5">
        <v>40</v>
      </c>
      <c r="J5">
        <v>35</v>
      </c>
      <c r="K5">
        <v>7.5</v>
      </c>
      <c r="L5">
        <v>15</v>
      </c>
      <c r="P5">
        <f t="shared" si="0"/>
        <v>97.5</v>
      </c>
      <c r="Q5" s="5">
        <v>4</v>
      </c>
    </row>
    <row r="6" spans="1:18" x14ac:dyDescent="0.2">
      <c r="B6" t="s">
        <v>27</v>
      </c>
      <c r="C6" t="s">
        <v>28</v>
      </c>
      <c r="D6" t="s">
        <v>29</v>
      </c>
      <c r="E6">
        <v>15</v>
      </c>
      <c r="F6">
        <v>15</v>
      </c>
      <c r="G6">
        <v>20</v>
      </c>
      <c r="H6">
        <v>20</v>
      </c>
      <c r="K6">
        <v>0</v>
      </c>
      <c r="L6">
        <v>0</v>
      </c>
      <c r="M6">
        <v>22.5</v>
      </c>
      <c r="P6">
        <f t="shared" si="0"/>
        <v>92.5</v>
      </c>
      <c r="Q6" s="5">
        <v>7</v>
      </c>
      <c r="R6" t="s">
        <v>235</v>
      </c>
    </row>
    <row r="7" spans="1:18" x14ac:dyDescent="0.2">
      <c r="B7" t="s">
        <v>22</v>
      </c>
      <c r="C7" t="s">
        <v>23</v>
      </c>
      <c r="D7" t="s">
        <v>24</v>
      </c>
      <c r="E7">
        <v>37.5</v>
      </c>
      <c r="F7">
        <v>37.5</v>
      </c>
      <c r="I7">
        <v>0</v>
      </c>
      <c r="J7">
        <v>0</v>
      </c>
      <c r="K7">
        <v>7.5</v>
      </c>
      <c r="L7">
        <v>0</v>
      </c>
      <c r="P7">
        <f t="shared" si="0"/>
        <v>82.5</v>
      </c>
      <c r="Q7" s="5">
        <v>6</v>
      </c>
      <c r="R7" t="s">
        <v>236</v>
      </c>
    </row>
    <row r="8" spans="1:18" x14ac:dyDescent="0.2">
      <c r="B8" t="s">
        <v>114</v>
      </c>
      <c r="C8" t="s">
        <v>115</v>
      </c>
      <c r="D8" t="s">
        <v>116</v>
      </c>
      <c r="G8">
        <v>40</v>
      </c>
      <c r="H8">
        <v>40</v>
      </c>
      <c r="I8">
        <v>0</v>
      </c>
      <c r="J8">
        <v>0</v>
      </c>
      <c r="P8">
        <f t="shared" si="0"/>
        <v>80</v>
      </c>
      <c r="Q8" s="5">
        <v>4</v>
      </c>
    </row>
    <row r="9" spans="1:18" x14ac:dyDescent="0.2">
      <c r="B9" t="s">
        <v>117</v>
      </c>
      <c r="C9" t="s">
        <v>118</v>
      </c>
      <c r="D9" t="s">
        <v>116</v>
      </c>
      <c r="G9">
        <v>30</v>
      </c>
      <c r="H9">
        <v>30</v>
      </c>
      <c r="I9">
        <v>0</v>
      </c>
      <c r="J9">
        <v>17.5</v>
      </c>
      <c r="P9">
        <f t="shared" si="0"/>
        <v>77.5</v>
      </c>
      <c r="Q9" s="5">
        <v>4</v>
      </c>
    </row>
    <row r="10" spans="1:18" x14ac:dyDescent="0.2">
      <c r="B10" t="s">
        <v>121</v>
      </c>
      <c r="C10" t="s">
        <v>119</v>
      </c>
      <c r="D10" t="s">
        <v>120</v>
      </c>
      <c r="G10">
        <v>10</v>
      </c>
      <c r="I10">
        <v>60</v>
      </c>
      <c r="P10">
        <f t="shared" si="0"/>
        <v>70</v>
      </c>
      <c r="Q10" s="5">
        <v>2</v>
      </c>
    </row>
    <row r="11" spans="1:18" x14ac:dyDescent="0.2">
      <c r="B11" t="s">
        <v>180</v>
      </c>
      <c r="C11" t="s">
        <v>183</v>
      </c>
      <c r="D11" t="s">
        <v>181</v>
      </c>
      <c r="K11">
        <v>30</v>
      </c>
      <c r="L11">
        <v>30</v>
      </c>
      <c r="P11">
        <f t="shared" si="0"/>
        <v>60</v>
      </c>
      <c r="Q11" s="5">
        <v>2</v>
      </c>
    </row>
    <row r="12" spans="1:18" x14ac:dyDescent="0.2">
      <c r="B12" t="s">
        <v>25</v>
      </c>
      <c r="C12" t="s">
        <v>26</v>
      </c>
      <c r="D12" t="s">
        <v>24</v>
      </c>
      <c r="E12">
        <v>22.5</v>
      </c>
      <c r="F12">
        <v>22.5</v>
      </c>
      <c r="P12">
        <f t="shared" si="0"/>
        <v>45</v>
      </c>
      <c r="Q12" s="5">
        <v>2</v>
      </c>
    </row>
    <row r="13" spans="1:18" x14ac:dyDescent="0.2">
      <c r="B13" t="s">
        <v>34</v>
      </c>
      <c r="C13" t="s">
        <v>35</v>
      </c>
      <c r="D13" t="s">
        <v>179</v>
      </c>
      <c r="I13">
        <v>20</v>
      </c>
      <c r="J13">
        <v>0</v>
      </c>
      <c r="P13">
        <f t="shared" si="0"/>
        <v>20</v>
      </c>
      <c r="Q13" s="5">
        <v>2</v>
      </c>
    </row>
    <row r="14" spans="1:18" x14ac:dyDescent="0.2">
      <c r="B14" t="s">
        <v>211</v>
      </c>
      <c r="C14" t="s">
        <v>93</v>
      </c>
      <c r="D14" t="s">
        <v>29</v>
      </c>
      <c r="M14">
        <v>15</v>
      </c>
      <c r="P14">
        <f t="shared" si="0"/>
        <v>15</v>
      </c>
      <c r="Q14" s="5">
        <v>1</v>
      </c>
    </row>
    <row r="15" spans="1:18" x14ac:dyDescent="0.2">
      <c r="B15" t="s">
        <v>143</v>
      </c>
      <c r="C15" t="s">
        <v>141</v>
      </c>
      <c r="D15" t="s">
        <v>142</v>
      </c>
      <c r="H15">
        <v>10</v>
      </c>
      <c r="P15">
        <f t="shared" si="0"/>
        <v>10</v>
      </c>
      <c r="Q15" s="5">
        <v>1</v>
      </c>
    </row>
    <row r="17" spans="1:18" x14ac:dyDescent="0.2">
      <c r="A17" t="s">
        <v>15</v>
      </c>
      <c r="E17" t="s">
        <v>30</v>
      </c>
      <c r="F17" t="s">
        <v>30</v>
      </c>
      <c r="G17" t="s">
        <v>145</v>
      </c>
      <c r="H17" t="s">
        <v>144</v>
      </c>
      <c r="I17" t="s">
        <v>145</v>
      </c>
      <c r="J17" t="s">
        <v>145</v>
      </c>
      <c r="K17" t="s">
        <v>145</v>
      </c>
      <c r="L17" t="s">
        <v>145</v>
      </c>
      <c r="M17" t="s">
        <v>30</v>
      </c>
      <c r="Q17" s="6" t="s">
        <v>239</v>
      </c>
    </row>
    <row r="18" spans="1:18" x14ac:dyDescent="0.2">
      <c r="B18" t="s">
        <v>157</v>
      </c>
      <c r="C18" t="s">
        <v>35</v>
      </c>
      <c r="D18" t="s">
        <v>36</v>
      </c>
      <c r="E18">
        <v>45</v>
      </c>
      <c r="F18">
        <v>45</v>
      </c>
      <c r="G18">
        <v>70</v>
      </c>
      <c r="H18">
        <v>80</v>
      </c>
      <c r="I18">
        <v>70</v>
      </c>
      <c r="J18">
        <v>70</v>
      </c>
      <c r="K18">
        <v>35</v>
      </c>
      <c r="L18">
        <v>35</v>
      </c>
      <c r="M18">
        <v>60</v>
      </c>
      <c r="P18">
        <f t="shared" ref="P18:P31" si="1">SUM(E18:O18)</f>
        <v>510</v>
      </c>
      <c r="Q18" s="5">
        <v>9</v>
      </c>
      <c r="R18" t="s">
        <v>234</v>
      </c>
    </row>
    <row r="19" spans="1:18" x14ac:dyDescent="0.2">
      <c r="B19" t="s">
        <v>122</v>
      </c>
      <c r="C19" t="s">
        <v>123</v>
      </c>
      <c r="D19" t="s">
        <v>123</v>
      </c>
      <c r="G19">
        <v>35</v>
      </c>
      <c r="H19">
        <v>60</v>
      </c>
      <c r="K19">
        <v>17.5</v>
      </c>
      <c r="L19">
        <v>70</v>
      </c>
      <c r="M19">
        <v>45</v>
      </c>
      <c r="P19">
        <f t="shared" si="1"/>
        <v>227.5</v>
      </c>
      <c r="Q19" s="5">
        <v>5</v>
      </c>
      <c r="R19" t="s">
        <v>235</v>
      </c>
    </row>
    <row r="20" spans="1:18" x14ac:dyDescent="0.2">
      <c r="B20" t="s">
        <v>153</v>
      </c>
      <c r="C20" t="s">
        <v>156</v>
      </c>
      <c r="D20" t="s">
        <v>154</v>
      </c>
      <c r="I20">
        <v>35</v>
      </c>
      <c r="J20">
        <v>17.5</v>
      </c>
      <c r="K20">
        <v>70</v>
      </c>
      <c r="L20">
        <v>52.5</v>
      </c>
      <c r="P20">
        <f t="shared" si="1"/>
        <v>175</v>
      </c>
      <c r="Q20" s="5">
        <v>4</v>
      </c>
    </row>
    <row r="21" spans="1:18" x14ac:dyDescent="0.2">
      <c r="B21" t="s">
        <v>151</v>
      </c>
      <c r="C21" t="s">
        <v>156</v>
      </c>
      <c r="D21" t="s">
        <v>152</v>
      </c>
      <c r="I21">
        <v>52.5</v>
      </c>
      <c r="J21">
        <v>52.5</v>
      </c>
      <c r="K21">
        <v>55</v>
      </c>
      <c r="L21">
        <v>0</v>
      </c>
      <c r="P21">
        <f t="shared" si="1"/>
        <v>160</v>
      </c>
      <c r="Q21" s="5">
        <v>4</v>
      </c>
    </row>
    <row r="22" spans="1:18" x14ac:dyDescent="0.2">
      <c r="B22" t="s">
        <v>146</v>
      </c>
      <c r="C22" t="s">
        <v>109</v>
      </c>
      <c r="D22" t="s">
        <v>109</v>
      </c>
      <c r="F22">
        <v>0</v>
      </c>
      <c r="G22">
        <v>52.5</v>
      </c>
      <c r="H22" s="3">
        <v>40</v>
      </c>
      <c r="I22" s="3">
        <v>17.5</v>
      </c>
      <c r="J22">
        <v>0</v>
      </c>
      <c r="M22">
        <v>30</v>
      </c>
      <c r="P22">
        <f t="shared" si="1"/>
        <v>140</v>
      </c>
      <c r="Q22" s="5">
        <v>6</v>
      </c>
      <c r="R22" t="s">
        <v>236</v>
      </c>
    </row>
    <row r="23" spans="1:18" x14ac:dyDescent="0.2">
      <c r="B23" t="s">
        <v>31</v>
      </c>
      <c r="C23" t="s">
        <v>32</v>
      </c>
      <c r="D23" t="s">
        <v>33</v>
      </c>
      <c r="E23">
        <v>60</v>
      </c>
      <c r="F23">
        <v>60</v>
      </c>
      <c r="I23">
        <v>0</v>
      </c>
      <c r="J23">
        <v>0</v>
      </c>
      <c r="K23">
        <v>0</v>
      </c>
      <c r="L23">
        <v>0</v>
      </c>
      <c r="P23">
        <f t="shared" si="1"/>
        <v>120</v>
      </c>
      <c r="Q23" s="5">
        <v>6</v>
      </c>
      <c r="R23" t="s">
        <v>237</v>
      </c>
    </row>
    <row r="24" spans="1:18" x14ac:dyDescent="0.2">
      <c r="B24" t="s">
        <v>121</v>
      </c>
      <c r="C24" t="s">
        <v>119</v>
      </c>
      <c r="D24" t="s">
        <v>119</v>
      </c>
      <c r="G24">
        <v>17.5</v>
      </c>
      <c r="H24">
        <v>0</v>
      </c>
      <c r="I24">
        <v>0</v>
      </c>
      <c r="J24">
        <v>35</v>
      </c>
      <c r="P24">
        <f t="shared" si="1"/>
        <v>52.5</v>
      </c>
      <c r="Q24" s="5">
        <v>4</v>
      </c>
    </row>
    <row r="25" spans="1:18" x14ac:dyDescent="0.2">
      <c r="B25" t="s">
        <v>41</v>
      </c>
      <c r="C25" t="s">
        <v>42</v>
      </c>
      <c r="D25" t="s">
        <v>43</v>
      </c>
      <c r="E25">
        <v>30</v>
      </c>
      <c r="F25">
        <v>0</v>
      </c>
      <c r="G25">
        <v>0</v>
      </c>
      <c r="H25">
        <v>10</v>
      </c>
      <c r="P25">
        <f t="shared" si="1"/>
        <v>40</v>
      </c>
      <c r="Q25" s="5">
        <v>4</v>
      </c>
    </row>
    <row r="26" spans="1:18" x14ac:dyDescent="0.2">
      <c r="B26" t="s">
        <v>37</v>
      </c>
      <c r="C26" t="s">
        <v>38</v>
      </c>
      <c r="D26" t="s">
        <v>38</v>
      </c>
      <c r="E26">
        <v>7.5</v>
      </c>
      <c r="F26">
        <v>30</v>
      </c>
      <c r="K26">
        <v>0</v>
      </c>
      <c r="L26">
        <v>0</v>
      </c>
      <c r="M26">
        <v>0</v>
      </c>
      <c r="P26">
        <f t="shared" si="1"/>
        <v>37.5</v>
      </c>
      <c r="Q26" s="5">
        <v>5</v>
      </c>
    </row>
    <row r="27" spans="1:18" x14ac:dyDescent="0.2">
      <c r="B27" t="s">
        <v>39</v>
      </c>
      <c r="C27" t="s">
        <v>40</v>
      </c>
      <c r="D27" t="s">
        <v>40</v>
      </c>
      <c r="E27">
        <v>7.5</v>
      </c>
      <c r="F27">
        <v>15</v>
      </c>
      <c r="H27">
        <v>0</v>
      </c>
      <c r="M27">
        <v>15</v>
      </c>
      <c r="P27">
        <f t="shared" si="1"/>
        <v>37.5</v>
      </c>
      <c r="Q27" s="5">
        <v>4</v>
      </c>
    </row>
    <row r="28" spans="1:18" x14ac:dyDescent="0.2">
      <c r="B28" t="s">
        <v>180</v>
      </c>
      <c r="C28" t="s">
        <v>183</v>
      </c>
      <c r="D28" t="s">
        <v>181</v>
      </c>
      <c r="K28">
        <v>0</v>
      </c>
      <c r="L28">
        <v>17</v>
      </c>
      <c r="P28">
        <f t="shared" si="1"/>
        <v>17</v>
      </c>
      <c r="Q28" s="5">
        <v>2</v>
      </c>
    </row>
    <row r="29" spans="1:18" x14ac:dyDescent="0.2">
      <c r="B29" t="s">
        <v>117</v>
      </c>
      <c r="C29" t="s">
        <v>118</v>
      </c>
      <c r="D29" t="s">
        <v>118</v>
      </c>
      <c r="G29">
        <v>0</v>
      </c>
      <c r="H29">
        <v>10</v>
      </c>
      <c r="I29">
        <v>0</v>
      </c>
      <c r="J29">
        <v>0</v>
      </c>
      <c r="P29">
        <f t="shared" si="1"/>
        <v>10</v>
      </c>
      <c r="Q29" s="5">
        <v>4</v>
      </c>
    </row>
    <row r="30" spans="1:18" x14ac:dyDescent="0.2">
      <c r="B30" t="s">
        <v>44</v>
      </c>
      <c r="C30" t="s">
        <v>45</v>
      </c>
      <c r="D30" t="s">
        <v>45</v>
      </c>
      <c r="E30">
        <v>7.5</v>
      </c>
      <c r="G30">
        <v>0</v>
      </c>
      <c r="H30">
        <v>0</v>
      </c>
      <c r="P30">
        <f t="shared" si="1"/>
        <v>7.5</v>
      </c>
      <c r="Q30" s="5">
        <v>3</v>
      </c>
    </row>
    <row r="31" spans="1:18" x14ac:dyDescent="0.2">
      <c r="B31" t="s">
        <v>212</v>
      </c>
      <c r="C31" t="s">
        <v>213</v>
      </c>
      <c r="D31" t="s">
        <v>213</v>
      </c>
      <c r="M31">
        <v>0</v>
      </c>
      <c r="P31">
        <f t="shared" si="1"/>
        <v>0</v>
      </c>
      <c r="Q31" s="5">
        <v>1</v>
      </c>
    </row>
    <row r="33" spans="1:18" x14ac:dyDescent="0.2">
      <c r="A33" t="s">
        <v>16</v>
      </c>
      <c r="E33" t="s">
        <v>21</v>
      </c>
      <c r="F33" t="s">
        <v>46</v>
      </c>
      <c r="G33" t="s">
        <v>30</v>
      </c>
      <c r="H33" t="s">
        <v>144</v>
      </c>
      <c r="I33" t="s">
        <v>30</v>
      </c>
      <c r="J33" t="s">
        <v>95</v>
      </c>
      <c r="K33" t="s">
        <v>21</v>
      </c>
      <c r="L33" t="s">
        <v>21</v>
      </c>
      <c r="M33" t="s">
        <v>145</v>
      </c>
      <c r="Q33" s="6" t="s">
        <v>239</v>
      </c>
    </row>
    <row r="34" spans="1:18" x14ac:dyDescent="0.2">
      <c r="B34" t="s">
        <v>49</v>
      </c>
      <c r="C34" t="s">
        <v>50</v>
      </c>
      <c r="D34" t="s">
        <v>50</v>
      </c>
      <c r="F34">
        <v>30</v>
      </c>
      <c r="G34">
        <v>45</v>
      </c>
      <c r="H34">
        <v>0</v>
      </c>
      <c r="I34">
        <v>15</v>
      </c>
      <c r="J34">
        <v>37.5</v>
      </c>
      <c r="K34">
        <v>37.5</v>
      </c>
      <c r="L34">
        <v>18.75</v>
      </c>
      <c r="M34">
        <v>0</v>
      </c>
      <c r="P34">
        <f t="shared" ref="P34:P49" si="2">SUM(E34:O34)</f>
        <v>183.75</v>
      </c>
      <c r="Q34" s="5">
        <v>8</v>
      </c>
      <c r="R34" t="s">
        <v>234</v>
      </c>
    </row>
    <row r="35" spans="1:18" x14ac:dyDescent="0.2">
      <c r="B35" t="s">
        <v>125</v>
      </c>
      <c r="C35" t="s">
        <v>126</v>
      </c>
      <c r="D35" t="s">
        <v>116</v>
      </c>
      <c r="G35">
        <v>0</v>
      </c>
      <c r="H35">
        <v>60</v>
      </c>
      <c r="I35">
        <v>60</v>
      </c>
      <c r="J35">
        <v>12.5</v>
      </c>
      <c r="P35">
        <f t="shared" si="2"/>
        <v>132.5</v>
      </c>
      <c r="Q35" s="5">
        <v>4</v>
      </c>
    </row>
    <row r="36" spans="1:18" x14ac:dyDescent="0.2">
      <c r="B36" t="s">
        <v>63</v>
      </c>
      <c r="C36" t="s">
        <v>38</v>
      </c>
      <c r="D36" t="s">
        <v>29</v>
      </c>
      <c r="E36">
        <v>15</v>
      </c>
      <c r="F36">
        <v>15</v>
      </c>
      <c r="G36">
        <v>60</v>
      </c>
      <c r="H36">
        <v>40</v>
      </c>
      <c r="P36">
        <f t="shared" si="2"/>
        <v>130</v>
      </c>
      <c r="Q36" s="5">
        <v>4</v>
      </c>
    </row>
    <row r="37" spans="1:18" x14ac:dyDescent="0.2">
      <c r="B37" t="s">
        <v>51</v>
      </c>
      <c r="C37" t="s">
        <v>52</v>
      </c>
      <c r="D37" t="s">
        <v>130</v>
      </c>
      <c r="E37">
        <v>37.5</v>
      </c>
      <c r="F37">
        <v>15</v>
      </c>
      <c r="G37" s="2">
        <v>30</v>
      </c>
      <c r="H37">
        <v>20</v>
      </c>
      <c r="I37">
        <v>0</v>
      </c>
      <c r="P37">
        <f t="shared" si="2"/>
        <v>102.5</v>
      </c>
      <c r="Q37" s="5">
        <v>5</v>
      </c>
      <c r="R37" t="s">
        <v>235</v>
      </c>
    </row>
    <row r="38" spans="1:18" x14ac:dyDescent="0.2">
      <c r="B38" t="s">
        <v>214</v>
      </c>
      <c r="C38" t="s">
        <v>107</v>
      </c>
      <c r="D38" t="s">
        <v>187</v>
      </c>
      <c r="G38" s="2"/>
      <c r="M38">
        <v>70</v>
      </c>
      <c r="P38">
        <f t="shared" si="2"/>
        <v>70</v>
      </c>
      <c r="Q38" s="5">
        <v>2</v>
      </c>
    </row>
    <row r="39" spans="1:18" x14ac:dyDescent="0.2">
      <c r="B39" t="s">
        <v>217</v>
      </c>
      <c r="C39" t="s">
        <v>55</v>
      </c>
      <c r="D39" t="s">
        <v>56</v>
      </c>
      <c r="H39">
        <v>80</v>
      </c>
      <c r="M39">
        <v>17.5</v>
      </c>
      <c r="P39">
        <f t="shared" si="2"/>
        <v>97.5</v>
      </c>
      <c r="Q39" s="5">
        <v>2</v>
      </c>
    </row>
    <row r="40" spans="1:18" x14ac:dyDescent="0.2">
      <c r="B40" t="s">
        <v>219</v>
      </c>
      <c r="C40" t="s">
        <v>32</v>
      </c>
      <c r="D40" t="s">
        <v>24</v>
      </c>
      <c r="M40">
        <v>0</v>
      </c>
      <c r="P40">
        <f t="shared" si="2"/>
        <v>0</v>
      </c>
      <c r="Q40" s="5">
        <v>1</v>
      </c>
    </row>
    <row r="41" spans="1:18" x14ac:dyDescent="0.2">
      <c r="B41" t="s">
        <v>218</v>
      </c>
      <c r="C41" t="s">
        <v>93</v>
      </c>
      <c r="D41" t="s">
        <v>29</v>
      </c>
      <c r="M41">
        <v>0</v>
      </c>
      <c r="P41">
        <f t="shared" si="2"/>
        <v>0</v>
      </c>
      <c r="Q41" s="5">
        <v>1</v>
      </c>
    </row>
    <row r="42" spans="1:18" x14ac:dyDescent="0.2">
      <c r="B42" t="s">
        <v>215</v>
      </c>
      <c r="C42" t="s">
        <v>216</v>
      </c>
      <c r="D42" t="s">
        <v>29</v>
      </c>
      <c r="M42">
        <v>35</v>
      </c>
      <c r="P42">
        <f t="shared" si="2"/>
        <v>35</v>
      </c>
      <c r="Q42" s="5">
        <v>1</v>
      </c>
    </row>
    <row r="43" spans="1:18" x14ac:dyDescent="0.2">
      <c r="B43" t="s">
        <v>162</v>
      </c>
      <c r="C43" t="s">
        <v>163</v>
      </c>
      <c r="D43" t="s">
        <v>24</v>
      </c>
      <c r="I43">
        <v>30</v>
      </c>
      <c r="J43">
        <v>50</v>
      </c>
      <c r="P43">
        <f t="shared" si="2"/>
        <v>80</v>
      </c>
      <c r="Q43" s="5">
        <v>2</v>
      </c>
    </row>
    <row r="44" spans="1:18" x14ac:dyDescent="0.2">
      <c r="B44" t="s">
        <v>114</v>
      </c>
      <c r="C44" t="s">
        <v>115</v>
      </c>
      <c r="D44" t="s">
        <v>116</v>
      </c>
      <c r="G44">
        <v>0</v>
      </c>
      <c r="H44">
        <v>0</v>
      </c>
      <c r="I44">
        <v>45</v>
      </c>
      <c r="J44">
        <v>25</v>
      </c>
      <c r="P44">
        <f t="shared" si="2"/>
        <v>70</v>
      </c>
      <c r="Q44" s="5">
        <v>4</v>
      </c>
    </row>
    <row r="45" spans="1:18" x14ac:dyDescent="0.2">
      <c r="B45" t="s">
        <v>25</v>
      </c>
      <c r="C45" t="s">
        <v>26</v>
      </c>
      <c r="D45" t="s">
        <v>24</v>
      </c>
      <c r="E45">
        <v>22.5</v>
      </c>
      <c r="F45">
        <v>40</v>
      </c>
      <c r="P45">
        <f t="shared" si="2"/>
        <v>62.5</v>
      </c>
      <c r="Q45" s="5">
        <v>2</v>
      </c>
    </row>
    <row r="46" spans="1:18" x14ac:dyDescent="0.2">
      <c r="B46" t="s">
        <v>27</v>
      </c>
      <c r="C46" t="s">
        <v>28</v>
      </c>
      <c r="D46" t="s">
        <v>29</v>
      </c>
      <c r="G46" s="2"/>
      <c r="K46">
        <v>18.75</v>
      </c>
      <c r="L46">
        <v>37.5</v>
      </c>
      <c r="P46">
        <f t="shared" si="2"/>
        <v>56.25</v>
      </c>
      <c r="Q46" s="5">
        <v>2</v>
      </c>
    </row>
    <row r="47" spans="1:18" x14ac:dyDescent="0.2">
      <c r="B47" t="s">
        <v>59</v>
      </c>
      <c r="C47" t="s">
        <v>60</v>
      </c>
      <c r="D47" t="s">
        <v>29</v>
      </c>
      <c r="G47" s="2"/>
      <c r="K47">
        <v>18.75</v>
      </c>
      <c r="L47">
        <v>18.75</v>
      </c>
      <c r="M47">
        <v>52.5</v>
      </c>
      <c r="P47">
        <f t="shared" si="2"/>
        <v>90</v>
      </c>
      <c r="Q47" s="5">
        <v>3</v>
      </c>
    </row>
    <row r="48" spans="1:18" x14ac:dyDescent="0.2">
      <c r="B48" t="s">
        <v>131</v>
      </c>
      <c r="C48" t="s">
        <v>55</v>
      </c>
      <c r="D48" t="s">
        <v>56</v>
      </c>
      <c r="G48">
        <v>15</v>
      </c>
      <c r="H48">
        <v>0</v>
      </c>
      <c r="P48">
        <f t="shared" si="2"/>
        <v>15</v>
      </c>
      <c r="Q48" s="5">
        <v>2</v>
      </c>
    </row>
    <row r="49" spans="1:18" x14ac:dyDescent="0.2">
      <c r="B49" t="s">
        <v>147</v>
      </c>
      <c r="C49" t="s">
        <v>148</v>
      </c>
      <c r="D49" t="s">
        <v>116</v>
      </c>
      <c r="H49">
        <v>0</v>
      </c>
      <c r="I49">
        <v>0</v>
      </c>
      <c r="J49">
        <v>0</v>
      </c>
      <c r="P49">
        <f t="shared" si="2"/>
        <v>0</v>
      </c>
      <c r="Q49" s="5">
        <v>3</v>
      </c>
    </row>
    <row r="51" spans="1:18" x14ac:dyDescent="0.2">
      <c r="A51" t="s">
        <v>84</v>
      </c>
      <c r="E51" t="s">
        <v>83</v>
      </c>
      <c r="F51" t="s">
        <v>83</v>
      </c>
      <c r="G51" t="s">
        <v>21</v>
      </c>
      <c r="H51" t="s">
        <v>21</v>
      </c>
      <c r="I51" t="s">
        <v>95</v>
      </c>
      <c r="J51" t="s">
        <v>111</v>
      </c>
      <c r="K51" t="s">
        <v>21</v>
      </c>
      <c r="L51" t="s">
        <v>21</v>
      </c>
      <c r="M51" t="s">
        <v>83</v>
      </c>
      <c r="Q51" s="6" t="s">
        <v>240</v>
      </c>
    </row>
    <row r="52" spans="1:18" x14ac:dyDescent="0.2">
      <c r="B52" t="s">
        <v>168</v>
      </c>
      <c r="C52" t="s">
        <v>169</v>
      </c>
      <c r="D52" t="s">
        <v>170</v>
      </c>
      <c r="I52">
        <v>3.75</v>
      </c>
      <c r="J52">
        <v>12</v>
      </c>
      <c r="K52">
        <v>22.5</v>
      </c>
      <c r="L52">
        <v>13.5</v>
      </c>
      <c r="P52">
        <f t="shared" ref="P52:P61" si="3">SUM(E52:O52)</f>
        <v>51.75</v>
      </c>
      <c r="Q52" s="5">
        <v>4</v>
      </c>
      <c r="R52" t="s">
        <v>234</v>
      </c>
    </row>
    <row r="53" spans="1:18" x14ac:dyDescent="0.2">
      <c r="B53" t="s">
        <v>160</v>
      </c>
      <c r="C53" t="s">
        <v>161</v>
      </c>
      <c r="D53" t="s">
        <v>161</v>
      </c>
      <c r="I53">
        <v>22.5</v>
      </c>
      <c r="J53">
        <v>18</v>
      </c>
      <c r="P53">
        <f t="shared" si="3"/>
        <v>40.5</v>
      </c>
      <c r="Q53" s="5">
        <v>2</v>
      </c>
    </row>
    <row r="54" spans="1:18" x14ac:dyDescent="0.2">
      <c r="B54" t="s">
        <v>131</v>
      </c>
      <c r="C54" t="s">
        <v>55</v>
      </c>
      <c r="D54" t="s">
        <v>139</v>
      </c>
      <c r="G54">
        <v>22.5</v>
      </c>
      <c r="H54">
        <v>13.5</v>
      </c>
      <c r="P54">
        <f t="shared" si="3"/>
        <v>36</v>
      </c>
      <c r="Q54" s="5">
        <v>2</v>
      </c>
    </row>
    <row r="55" spans="1:18" x14ac:dyDescent="0.2">
      <c r="B55" t="s">
        <v>140</v>
      </c>
      <c r="C55" t="s">
        <v>141</v>
      </c>
      <c r="D55" t="s">
        <v>142</v>
      </c>
      <c r="G55">
        <v>11.25</v>
      </c>
      <c r="H55">
        <v>22.5</v>
      </c>
      <c r="P55">
        <f t="shared" si="3"/>
        <v>33.75</v>
      </c>
      <c r="Q55" s="5">
        <v>2</v>
      </c>
    </row>
    <row r="56" spans="1:18" x14ac:dyDescent="0.2">
      <c r="B56" t="s">
        <v>203</v>
      </c>
      <c r="C56" t="s">
        <v>204</v>
      </c>
      <c r="D56" t="s">
        <v>197</v>
      </c>
      <c r="K56">
        <v>9</v>
      </c>
      <c r="L56">
        <v>22.5</v>
      </c>
      <c r="P56">
        <f t="shared" si="3"/>
        <v>31.5</v>
      </c>
      <c r="Q56" s="5">
        <v>1</v>
      </c>
    </row>
    <row r="57" spans="1:18" x14ac:dyDescent="0.2">
      <c r="B57" t="s">
        <v>122</v>
      </c>
      <c r="C57" t="s">
        <v>123</v>
      </c>
      <c r="D57" t="s">
        <v>164</v>
      </c>
      <c r="I57">
        <v>30</v>
      </c>
      <c r="P57">
        <f t="shared" si="3"/>
        <v>30</v>
      </c>
      <c r="Q57" s="5">
        <v>2</v>
      </c>
    </row>
    <row r="58" spans="1:18" x14ac:dyDescent="0.2">
      <c r="B58" t="s">
        <v>133</v>
      </c>
      <c r="C58" t="s">
        <v>134</v>
      </c>
      <c r="D58" t="s">
        <v>134</v>
      </c>
      <c r="G58">
        <v>11.25</v>
      </c>
      <c r="H58">
        <v>9</v>
      </c>
      <c r="P58">
        <f t="shared" si="3"/>
        <v>20.25</v>
      </c>
      <c r="Q58" s="5">
        <v>2</v>
      </c>
    </row>
    <row r="59" spans="1:18" x14ac:dyDescent="0.2">
      <c r="B59" t="s">
        <v>208</v>
      </c>
      <c r="C59" t="s">
        <v>209</v>
      </c>
      <c r="D59" t="s">
        <v>171</v>
      </c>
      <c r="I59">
        <v>3.75</v>
      </c>
      <c r="K59">
        <v>13.5</v>
      </c>
      <c r="P59">
        <f t="shared" si="3"/>
        <v>17.25</v>
      </c>
      <c r="Q59" s="5">
        <v>2</v>
      </c>
    </row>
    <row r="60" spans="1:18" x14ac:dyDescent="0.2">
      <c r="B60" t="s">
        <v>165</v>
      </c>
      <c r="C60" t="s">
        <v>166</v>
      </c>
      <c r="D60" t="s">
        <v>167</v>
      </c>
      <c r="I60">
        <v>15</v>
      </c>
      <c r="P60">
        <f t="shared" si="3"/>
        <v>15</v>
      </c>
      <c r="Q60" s="5">
        <v>1</v>
      </c>
    </row>
    <row r="61" spans="1:18" x14ac:dyDescent="0.2">
      <c r="B61" t="s">
        <v>151</v>
      </c>
      <c r="C61" t="s">
        <v>205</v>
      </c>
      <c r="D61" t="s">
        <v>206</v>
      </c>
      <c r="L61">
        <v>9</v>
      </c>
      <c r="P61">
        <f t="shared" si="3"/>
        <v>9</v>
      </c>
      <c r="Q61" s="5">
        <v>1</v>
      </c>
    </row>
    <row r="63" spans="1:18" x14ac:dyDescent="0.2">
      <c r="A63" t="s">
        <v>17</v>
      </c>
      <c r="E63" t="s">
        <v>78</v>
      </c>
      <c r="F63" t="s">
        <v>105</v>
      </c>
      <c r="G63" t="s">
        <v>135</v>
      </c>
      <c r="H63" t="s">
        <v>149</v>
      </c>
      <c r="I63" t="s">
        <v>30</v>
      </c>
      <c r="J63" t="s">
        <v>30</v>
      </c>
      <c r="K63" t="s">
        <v>30</v>
      </c>
      <c r="L63" t="s">
        <v>95</v>
      </c>
      <c r="M63" t="s">
        <v>144</v>
      </c>
      <c r="Q63" s="6" t="s">
        <v>239</v>
      </c>
    </row>
    <row r="64" spans="1:18" x14ac:dyDescent="0.2">
      <c r="B64" t="s">
        <v>65</v>
      </c>
      <c r="C64" t="s">
        <v>79</v>
      </c>
      <c r="D64" t="s">
        <v>66</v>
      </c>
      <c r="E64">
        <v>90</v>
      </c>
      <c r="F64">
        <v>100</v>
      </c>
      <c r="G64">
        <v>120</v>
      </c>
      <c r="H64">
        <v>130</v>
      </c>
      <c r="I64">
        <v>60</v>
      </c>
      <c r="J64">
        <v>45</v>
      </c>
      <c r="K64">
        <v>60</v>
      </c>
      <c r="L64">
        <v>50</v>
      </c>
      <c r="M64">
        <v>40</v>
      </c>
      <c r="P64">
        <f t="shared" ref="P64:P82" si="4">SUM(E64:O64)</f>
        <v>695</v>
      </c>
      <c r="Q64" s="5">
        <v>9</v>
      </c>
      <c r="R64" t="s">
        <v>234</v>
      </c>
    </row>
    <row r="65" spans="2:18" x14ac:dyDescent="0.2">
      <c r="B65" t="s">
        <v>67</v>
      </c>
      <c r="C65" t="s">
        <v>68</v>
      </c>
      <c r="D65" t="s">
        <v>68</v>
      </c>
      <c r="E65">
        <v>45</v>
      </c>
      <c r="F65">
        <v>50</v>
      </c>
      <c r="G65">
        <v>90</v>
      </c>
      <c r="H65">
        <v>32.5</v>
      </c>
      <c r="I65">
        <v>45</v>
      </c>
      <c r="J65">
        <v>30</v>
      </c>
      <c r="K65">
        <v>30</v>
      </c>
      <c r="L65">
        <v>37.5</v>
      </c>
      <c r="P65">
        <f t="shared" si="4"/>
        <v>360</v>
      </c>
      <c r="Q65" s="5">
        <v>8</v>
      </c>
      <c r="R65" t="s">
        <v>235</v>
      </c>
    </row>
    <row r="66" spans="2:18" x14ac:dyDescent="0.2">
      <c r="B66" t="s">
        <v>41</v>
      </c>
      <c r="C66" t="s">
        <v>42</v>
      </c>
      <c r="D66" t="s">
        <v>42</v>
      </c>
      <c r="E66">
        <v>67.5</v>
      </c>
      <c r="F66">
        <v>0</v>
      </c>
      <c r="G66">
        <v>60</v>
      </c>
      <c r="H66">
        <v>0</v>
      </c>
      <c r="M66">
        <v>80</v>
      </c>
      <c r="P66">
        <f t="shared" si="4"/>
        <v>207.5</v>
      </c>
      <c r="Q66" s="5">
        <v>5</v>
      </c>
      <c r="R66" t="s">
        <v>236</v>
      </c>
    </row>
    <row r="67" spans="2:18" x14ac:dyDescent="0.2">
      <c r="B67" t="s">
        <v>121</v>
      </c>
      <c r="C67" t="s">
        <v>136</v>
      </c>
      <c r="D67" t="s">
        <v>119</v>
      </c>
      <c r="G67">
        <v>0</v>
      </c>
      <c r="H67">
        <v>97.5</v>
      </c>
      <c r="I67">
        <v>0</v>
      </c>
      <c r="J67">
        <v>60</v>
      </c>
      <c r="P67">
        <f t="shared" si="4"/>
        <v>157.5</v>
      </c>
      <c r="Q67" s="5">
        <v>4</v>
      </c>
    </row>
    <row r="68" spans="2:18" x14ac:dyDescent="0.2">
      <c r="B68" t="s">
        <v>150</v>
      </c>
      <c r="C68" t="s">
        <v>109</v>
      </c>
      <c r="D68" t="s">
        <v>109</v>
      </c>
      <c r="H68">
        <v>65</v>
      </c>
      <c r="I68">
        <v>15</v>
      </c>
      <c r="J68">
        <v>15</v>
      </c>
      <c r="P68">
        <f t="shared" si="4"/>
        <v>95</v>
      </c>
      <c r="Q68" s="5">
        <v>3</v>
      </c>
    </row>
    <row r="69" spans="2:18" x14ac:dyDescent="0.2">
      <c r="B69" t="s">
        <v>76</v>
      </c>
      <c r="C69" t="s">
        <v>77</v>
      </c>
      <c r="D69" t="s">
        <v>77</v>
      </c>
      <c r="E69">
        <v>0</v>
      </c>
      <c r="F69">
        <v>75</v>
      </c>
      <c r="G69">
        <v>0</v>
      </c>
      <c r="H69">
        <v>0</v>
      </c>
      <c r="P69">
        <f t="shared" si="4"/>
        <v>75</v>
      </c>
      <c r="Q69" s="5">
        <v>4</v>
      </c>
    </row>
    <row r="70" spans="2:18" x14ac:dyDescent="0.2">
      <c r="B70" t="s">
        <v>212</v>
      </c>
      <c r="C70" t="s">
        <v>213</v>
      </c>
      <c r="D70" t="s">
        <v>213</v>
      </c>
      <c r="M70">
        <v>60</v>
      </c>
      <c r="P70">
        <f t="shared" si="4"/>
        <v>60</v>
      </c>
      <c r="Q70" s="5">
        <v>1</v>
      </c>
    </row>
    <row r="71" spans="2:18" x14ac:dyDescent="0.2">
      <c r="B71" t="s">
        <v>80</v>
      </c>
      <c r="C71" t="s">
        <v>81</v>
      </c>
      <c r="D71" t="s">
        <v>82</v>
      </c>
      <c r="E71">
        <v>0</v>
      </c>
      <c r="F71">
        <v>0</v>
      </c>
      <c r="G71">
        <v>0</v>
      </c>
      <c r="H71">
        <v>0</v>
      </c>
      <c r="I71">
        <v>15</v>
      </c>
      <c r="J71">
        <v>0</v>
      </c>
      <c r="K71">
        <v>0</v>
      </c>
      <c r="L71">
        <v>25</v>
      </c>
      <c r="M71">
        <v>20</v>
      </c>
      <c r="P71">
        <f t="shared" si="4"/>
        <v>60</v>
      </c>
      <c r="Q71" s="5">
        <v>9</v>
      </c>
      <c r="R71" t="s">
        <v>237</v>
      </c>
    </row>
    <row r="72" spans="2:18" x14ac:dyDescent="0.2">
      <c r="B72" t="s">
        <v>69</v>
      </c>
      <c r="C72" t="s">
        <v>71</v>
      </c>
      <c r="D72" t="s">
        <v>71</v>
      </c>
      <c r="E72">
        <v>22.5</v>
      </c>
      <c r="F72">
        <v>0</v>
      </c>
      <c r="G72">
        <v>30</v>
      </c>
      <c r="H72">
        <v>0</v>
      </c>
      <c r="P72">
        <f t="shared" si="4"/>
        <v>52.5</v>
      </c>
      <c r="Q72" s="5">
        <v>4</v>
      </c>
    </row>
    <row r="73" spans="2:18" x14ac:dyDescent="0.2">
      <c r="B73" t="s">
        <v>37</v>
      </c>
      <c r="C73" t="s">
        <v>38</v>
      </c>
      <c r="D73" t="s">
        <v>38</v>
      </c>
      <c r="K73">
        <v>45</v>
      </c>
      <c r="L73">
        <v>0</v>
      </c>
      <c r="M73">
        <v>0</v>
      </c>
      <c r="P73">
        <f t="shared" si="4"/>
        <v>45</v>
      </c>
      <c r="Q73" s="5">
        <v>3</v>
      </c>
    </row>
    <row r="74" spans="2:18" x14ac:dyDescent="0.2">
      <c r="B74" t="s">
        <v>168</v>
      </c>
      <c r="C74" t="s">
        <v>191</v>
      </c>
      <c r="D74" t="s">
        <v>192</v>
      </c>
      <c r="K74">
        <v>15</v>
      </c>
      <c r="L74">
        <v>12.5</v>
      </c>
      <c r="P74">
        <f t="shared" si="4"/>
        <v>27.5</v>
      </c>
      <c r="Q74" s="5">
        <v>2</v>
      </c>
    </row>
    <row r="75" spans="2:18" x14ac:dyDescent="0.2">
      <c r="B75" t="s">
        <v>106</v>
      </c>
      <c r="C75" t="s">
        <v>107</v>
      </c>
      <c r="D75" t="s">
        <v>107</v>
      </c>
      <c r="F75">
        <v>25</v>
      </c>
      <c r="G75">
        <v>0</v>
      </c>
      <c r="H75">
        <v>0</v>
      </c>
      <c r="P75">
        <f t="shared" si="4"/>
        <v>25</v>
      </c>
      <c r="Q75" s="5">
        <v>3</v>
      </c>
    </row>
    <row r="76" spans="2:18" x14ac:dyDescent="0.2">
      <c r="B76" t="s">
        <v>117</v>
      </c>
      <c r="C76" t="s">
        <v>118</v>
      </c>
      <c r="D76" t="s">
        <v>118</v>
      </c>
      <c r="G76">
        <v>0</v>
      </c>
      <c r="H76">
        <v>0</v>
      </c>
      <c r="I76">
        <v>15</v>
      </c>
      <c r="J76">
        <v>0</v>
      </c>
      <c r="P76">
        <f t="shared" si="4"/>
        <v>15</v>
      </c>
      <c r="Q76" s="5">
        <v>4</v>
      </c>
    </row>
    <row r="77" spans="2:18" x14ac:dyDescent="0.2">
      <c r="B77" t="s">
        <v>215</v>
      </c>
      <c r="C77" t="s">
        <v>216</v>
      </c>
      <c r="D77" t="s">
        <v>216</v>
      </c>
      <c r="M77">
        <v>0</v>
      </c>
      <c r="P77">
        <f t="shared" si="4"/>
        <v>0</v>
      </c>
      <c r="Q77" s="5">
        <v>1</v>
      </c>
    </row>
    <row r="78" spans="2:18" x14ac:dyDescent="0.2">
      <c r="B78" t="s">
        <v>202</v>
      </c>
      <c r="C78" t="s">
        <v>171</v>
      </c>
      <c r="D78" t="s">
        <v>171</v>
      </c>
      <c r="K78">
        <v>0</v>
      </c>
      <c r="P78">
        <f t="shared" si="4"/>
        <v>0</v>
      </c>
      <c r="Q78" s="5">
        <v>1</v>
      </c>
    </row>
    <row r="79" spans="2:18" x14ac:dyDescent="0.2">
      <c r="B79" t="s">
        <v>44</v>
      </c>
      <c r="C79" t="s">
        <v>45</v>
      </c>
      <c r="D79" t="s">
        <v>45</v>
      </c>
      <c r="E79">
        <v>0</v>
      </c>
      <c r="G79">
        <v>0</v>
      </c>
      <c r="H79">
        <v>0</v>
      </c>
      <c r="P79">
        <f t="shared" si="4"/>
        <v>0</v>
      </c>
      <c r="Q79" s="5">
        <v>3</v>
      </c>
    </row>
    <row r="80" spans="2:18" x14ac:dyDescent="0.2">
      <c r="B80" t="s">
        <v>39</v>
      </c>
      <c r="C80" t="s">
        <v>40</v>
      </c>
      <c r="D80" t="s">
        <v>40</v>
      </c>
      <c r="E80">
        <v>0</v>
      </c>
      <c r="F80">
        <v>0</v>
      </c>
      <c r="H80">
        <v>0</v>
      </c>
      <c r="M80">
        <v>0</v>
      </c>
      <c r="P80">
        <f t="shared" si="4"/>
        <v>0</v>
      </c>
      <c r="Q80" s="5">
        <v>4</v>
      </c>
    </row>
    <row r="81" spans="1:18" x14ac:dyDescent="0.2">
      <c r="B81" t="s">
        <v>63</v>
      </c>
      <c r="C81" t="s">
        <v>38</v>
      </c>
      <c r="D81" t="s">
        <v>38</v>
      </c>
      <c r="E81">
        <v>0</v>
      </c>
      <c r="F81">
        <v>0</v>
      </c>
      <c r="G81">
        <v>0</v>
      </c>
      <c r="H81">
        <v>0</v>
      </c>
      <c r="P81">
        <f t="shared" si="4"/>
        <v>0</v>
      </c>
      <c r="Q81" s="5">
        <v>4</v>
      </c>
    </row>
    <row r="82" spans="1:18" x14ac:dyDescent="0.2">
      <c r="B82" t="s">
        <v>108</v>
      </c>
      <c r="C82" t="s">
        <v>109</v>
      </c>
      <c r="D82" t="s">
        <v>109</v>
      </c>
      <c r="F82">
        <v>0</v>
      </c>
      <c r="G82">
        <v>0</v>
      </c>
      <c r="M82">
        <v>0</v>
      </c>
      <c r="P82">
        <f t="shared" si="4"/>
        <v>0</v>
      </c>
      <c r="Q82" s="5">
        <v>3</v>
      </c>
    </row>
    <row r="84" spans="1:18" x14ac:dyDescent="0.2">
      <c r="A84" t="s">
        <v>18</v>
      </c>
      <c r="E84" t="s">
        <v>46</v>
      </c>
      <c r="F84" t="s">
        <v>46</v>
      </c>
      <c r="G84" t="s">
        <v>30</v>
      </c>
      <c r="H84" t="s">
        <v>95</v>
      </c>
      <c r="I84" t="s">
        <v>83</v>
      </c>
      <c r="J84" t="s">
        <v>83</v>
      </c>
      <c r="K84" t="s">
        <v>46</v>
      </c>
      <c r="L84" t="s">
        <v>21</v>
      </c>
      <c r="M84" t="s">
        <v>144</v>
      </c>
      <c r="Q84" s="6" t="s">
        <v>242</v>
      </c>
    </row>
    <row r="85" spans="1:18" x14ac:dyDescent="0.2">
      <c r="B85" t="s">
        <v>241</v>
      </c>
      <c r="C85" t="s">
        <v>60</v>
      </c>
      <c r="D85" t="s">
        <v>29</v>
      </c>
      <c r="E85">
        <v>20</v>
      </c>
      <c r="F85">
        <v>20</v>
      </c>
      <c r="G85">
        <v>45</v>
      </c>
      <c r="H85">
        <v>50</v>
      </c>
      <c r="K85">
        <v>30</v>
      </c>
      <c r="L85">
        <v>25</v>
      </c>
      <c r="M85">
        <v>40</v>
      </c>
      <c r="P85">
        <f t="shared" ref="P85:P95" si="5">SUM(E85:O85)</f>
        <v>230</v>
      </c>
      <c r="Q85" s="5">
        <v>8</v>
      </c>
      <c r="R85" t="s">
        <v>234</v>
      </c>
    </row>
    <row r="86" spans="1:18" x14ac:dyDescent="0.2">
      <c r="B86" t="s">
        <v>124</v>
      </c>
      <c r="C86" t="s">
        <v>123</v>
      </c>
      <c r="D86" t="s">
        <v>123</v>
      </c>
      <c r="G86">
        <v>60</v>
      </c>
      <c r="H86">
        <v>37.5</v>
      </c>
      <c r="K86">
        <v>20</v>
      </c>
      <c r="M86">
        <v>60</v>
      </c>
      <c r="P86">
        <f t="shared" si="5"/>
        <v>177.5</v>
      </c>
      <c r="Q86" s="5">
        <v>4</v>
      </c>
      <c r="R86" t="s">
        <v>235</v>
      </c>
    </row>
    <row r="87" spans="1:18" x14ac:dyDescent="0.2">
      <c r="B87" t="s">
        <v>217</v>
      </c>
      <c r="C87" t="s">
        <v>55</v>
      </c>
      <c r="D87" t="s">
        <v>56</v>
      </c>
      <c r="E87">
        <v>40</v>
      </c>
      <c r="F87">
        <v>40</v>
      </c>
      <c r="G87">
        <v>22.5</v>
      </c>
      <c r="H87">
        <v>25</v>
      </c>
      <c r="M87">
        <v>20</v>
      </c>
      <c r="P87">
        <f t="shared" si="5"/>
        <v>147.5</v>
      </c>
      <c r="Q87" s="5">
        <v>5</v>
      </c>
      <c r="R87" t="s">
        <v>236</v>
      </c>
    </row>
    <row r="88" spans="1:18" x14ac:dyDescent="0.2">
      <c r="B88" t="s">
        <v>57</v>
      </c>
      <c r="C88" t="s">
        <v>58</v>
      </c>
      <c r="D88" t="s">
        <v>29</v>
      </c>
      <c r="E88">
        <v>20</v>
      </c>
      <c r="F88">
        <v>20</v>
      </c>
      <c r="G88">
        <v>0</v>
      </c>
      <c r="H88">
        <v>6.25</v>
      </c>
      <c r="K88">
        <v>10</v>
      </c>
      <c r="L88">
        <v>25</v>
      </c>
      <c r="M88">
        <v>0</v>
      </c>
      <c r="P88">
        <f t="shared" si="5"/>
        <v>81.25</v>
      </c>
      <c r="Q88" s="5">
        <v>8</v>
      </c>
      <c r="R88" t="s">
        <v>237</v>
      </c>
    </row>
    <row r="89" spans="1:18" x14ac:dyDescent="0.2">
      <c r="B89" t="s">
        <v>220</v>
      </c>
      <c r="C89" t="s">
        <v>221</v>
      </c>
      <c r="D89" t="s">
        <v>24</v>
      </c>
      <c r="M89">
        <v>80</v>
      </c>
      <c r="P89">
        <f t="shared" si="5"/>
        <v>80</v>
      </c>
      <c r="Q89" s="5">
        <v>1</v>
      </c>
    </row>
    <row r="90" spans="1:18" x14ac:dyDescent="0.2">
      <c r="B90" t="s">
        <v>80</v>
      </c>
      <c r="C90" t="s">
        <v>186</v>
      </c>
      <c r="D90" t="s">
        <v>187</v>
      </c>
      <c r="K90">
        <v>40</v>
      </c>
      <c r="L90">
        <v>25</v>
      </c>
      <c r="M90">
        <v>0</v>
      </c>
      <c r="P90">
        <f t="shared" si="5"/>
        <v>65</v>
      </c>
      <c r="Q90" s="5">
        <v>3</v>
      </c>
    </row>
    <row r="91" spans="1:18" x14ac:dyDescent="0.2">
      <c r="B91" t="s">
        <v>61</v>
      </c>
      <c r="C91" t="s">
        <v>62</v>
      </c>
      <c r="D91" t="s">
        <v>24</v>
      </c>
      <c r="E91">
        <v>20</v>
      </c>
      <c r="F91">
        <v>20</v>
      </c>
      <c r="P91">
        <f t="shared" si="5"/>
        <v>40</v>
      </c>
      <c r="Q91" s="5">
        <v>2</v>
      </c>
    </row>
    <row r="92" spans="1:18" x14ac:dyDescent="0.2">
      <c r="B92" t="s">
        <v>125</v>
      </c>
      <c r="C92" t="s">
        <v>126</v>
      </c>
      <c r="D92" t="s">
        <v>116</v>
      </c>
      <c r="G92">
        <v>22.5</v>
      </c>
      <c r="P92">
        <f t="shared" si="5"/>
        <v>22.5</v>
      </c>
      <c r="Q92" s="5">
        <v>1</v>
      </c>
    </row>
    <row r="93" spans="1:18" x14ac:dyDescent="0.2">
      <c r="B93" t="s">
        <v>127</v>
      </c>
      <c r="C93" t="s">
        <v>128</v>
      </c>
      <c r="D93" t="s">
        <v>129</v>
      </c>
      <c r="G93">
        <v>0</v>
      </c>
      <c r="H93">
        <v>6.25</v>
      </c>
      <c r="P93">
        <f t="shared" si="5"/>
        <v>6.25</v>
      </c>
      <c r="Q93" s="5">
        <v>2</v>
      </c>
    </row>
    <row r="94" spans="1:18" x14ac:dyDescent="0.2">
      <c r="B94" t="s">
        <v>222</v>
      </c>
      <c r="C94" t="s">
        <v>87</v>
      </c>
      <c r="D94" t="s">
        <v>56</v>
      </c>
      <c r="M94">
        <v>0</v>
      </c>
      <c r="P94">
        <f t="shared" si="5"/>
        <v>0</v>
      </c>
      <c r="Q94" s="5">
        <v>1</v>
      </c>
    </row>
    <row r="95" spans="1:18" x14ac:dyDescent="0.2">
      <c r="B95" t="s">
        <v>223</v>
      </c>
      <c r="C95" t="s">
        <v>224</v>
      </c>
      <c r="D95" t="s">
        <v>187</v>
      </c>
      <c r="M95">
        <v>0</v>
      </c>
      <c r="P95">
        <f t="shared" si="5"/>
        <v>0</v>
      </c>
      <c r="Q95" s="5">
        <v>1</v>
      </c>
    </row>
    <row r="97" spans="1:18" x14ac:dyDescent="0.2">
      <c r="A97" t="s">
        <v>113</v>
      </c>
      <c r="E97" t="s">
        <v>78</v>
      </c>
      <c r="F97" t="s">
        <v>105</v>
      </c>
      <c r="G97" t="s">
        <v>105</v>
      </c>
      <c r="H97" t="s">
        <v>105</v>
      </c>
      <c r="I97" t="s">
        <v>95</v>
      </c>
      <c r="J97" t="s">
        <v>95</v>
      </c>
      <c r="K97" t="s">
        <v>144</v>
      </c>
      <c r="L97" t="s">
        <v>145</v>
      </c>
      <c r="M97" t="s">
        <v>145</v>
      </c>
      <c r="Q97" s="6" t="s">
        <v>239</v>
      </c>
    </row>
    <row r="98" spans="1:18" x14ac:dyDescent="0.2">
      <c r="B98" t="s">
        <v>65</v>
      </c>
      <c r="C98" t="s">
        <v>35</v>
      </c>
      <c r="D98" t="s">
        <v>66</v>
      </c>
      <c r="E98">
        <v>45</v>
      </c>
      <c r="F98">
        <v>0</v>
      </c>
      <c r="G98">
        <v>100</v>
      </c>
      <c r="H98">
        <v>100</v>
      </c>
      <c r="I98">
        <v>50</v>
      </c>
      <c r="J98">
        <v>50</v>
      </c>
      <c r="K98">
        <v>0</v>
      </c>
      <c r="L98">
        <v>0</v>
      </c>
      <c r="M98">
        <v>17.5</v>
      </c>
      <c r="P98">
        <f t="shared" ref="P98:P115" si="6">SUM(E98:O98)</f>
        <v>362.5</v>
      </c>
      <c r="Q98" s="5">
        <v>9</v>
      </c>
      <c r="R98" t="s">
        <v>234</v>
      </c>
    </row>
    <row r="99" spans="1:18" x14ac:dyDescent="0.2">
      <c r="B99" t="s">
        <v>67</v>
      </c>
      <c r="C99" t="s">
        <v>68</v>
      </c>
      <c r="D99" t="s">
        <v>68</v>
      </c>
      <c r="E99">
        <v>22.5</v>
      </c>
      <c r="F99">
        <v>37.5</v>
      </c>
      <c r="G99">
        <v>50</v>
      </c>
      <c r="H99">
        <v>25</v>
      </c>
      <c r="I99">
        <v>37.5</v>
      </c>
      <c r="J99">
        <v>37.5</v>
      </c>
      <c r="K99">
        <v>80</v>
      </c>
      <c r="L99">
        <v>35</v>
      </c>
      <c r="P99">
        <f t="shared" si="6"/>
        <v>325</v>
      </c>
      <c r="Q99" s="5">
        <v>8</v>
      </c>
      <c r="R99" t="s">
        <v>235</v>
      </c>
    </row>
    <row r="100" spans="1:18" x14ac:dyDescent="0.2">
      <c r="B100" t="s">
        <v>47</v>
      </c>
      <c r="C100" t="s">
        <v>48</v>
      </c>
      <c r="D100" t="s">
        <v>64</v>
      </c>
      <c r="E100">
        <v>67.5</v>
      </c>
      <c r="F100">
        <v>75</v>
      </c>
      <c r="G100">
        <v>8.3330000000000002</v>
      </c>
      <c r="H100">
        <v>75</v>
      </c>
      <c r="I100">
        <v>12.5</v>
      </c>
      <c r="J100">
        <v>0</v>
      </c>
      <c r="M100">
        <v>35</v>
      </c>
      <c r="P100">
        <f t="shared" si="6"/>
        <v>273.33299999999997</v>
      </c>
      <c r="Q100" s="5">
        <v>7</v>
      </c>
      <c r="R100" t="s">
        <v>236</v>
      </c>
    </row>
    <row r="101" spans="1:18" x14ac:dyDescent="0.2">
      <c r="B101" t="s">
        <v>61</v>
      </c>
      <c r="C101" t="s">
        <v>62</v>
      </c>
      <c r="D101" t="s">
        <v>62</v>
      </c>
      <c r="E101">
        <v>90</v>
      </c>
      <c r="F101">
        <v>100</v>
      </c>
      <c r="P101">
        <f t="shared" si="6"/>
        <v>190</v>
      </c>
      <c r="Q101" s="5">
        <v>2</v>
      </c>
    </row>
    <row r="102" spans="1:18" x14ac:dyDescent="0.2">
      <c r="B102" t="s">
        <v>76</v>
      </c>
      <c r="C102" t="s">
        <v>77</v>
      </c>
      <c r="D102" t="s">
        <v>77</v>
      </c>
      <c r="E102">
        <v>0</v>
      </c>
      <c r="F102">
        <v>37.5</v>
      </c>
      <c r="G102">
        <v>75</v>
      </c>
      <c r="H102">
        <v>0</v>
      </c>
      <c r="M102">
        <v>70.5</v>
      </c>
      <c r="P102">
        <f t="shared" si="6"/>
        <v>183</v>
      </c>
      <c r="Q102" s="5">
        <v>5</v>
      </c>
      <c r="R102" t="s">
        <v>237</v>
      </c>
    </row>
    <row r="103" spans="1:18" x14ac:dyDescent="0.2">
      <c r="B103" t="s">
        <v>158</v>
      </c>
      <c r="C103" t="s">
        <v>159</v>
      </c>
      <c r="D103" t="s">
        <v>159</v>
      </c>
      <c r="I103">
        <v>0</v>
      </c>
      <c r="J103">
        <v>25</v>
      </c>
      <c r="K103">
        <v>65</v>
      </c>
      <c r="L103">
        <v>0</v>
      </c>
      <c r="P103">
        <f t="shared" si="6"/>
        <v>90</v>
      </c>
      <c r="Q103" s="5">
        <v>4</v>
      </c>
    </row>
    <row r="104" spans="1:18" x14ac:dyDescent="0.2">
      <c r="B104" t="s">
        <v>80</v>
      </c>
      <c r="C104" t="s">
        <v>81</v>
      </c>
      <c r="D104" t="s">
        <v>82</v>
      </c>
      <c r="E104">
        <v>0</v>
      </c>
      <c r="F104">
        <v>0</v>
      </c>
      <c r="G104">
        <v>0</v>
      </c>
      <c r="H104">
        <v>0</v>
      </c>
      <c r="I104">
        <v>25</v>
      </c>
      <c r="J104">
        <v>12.5</v>
      </c>
      <c r="K104">
        <v>0</v>
      </c>
      <c r="L104">
        <v>0</v>
      </c>
      <c r="M104">
        <v>52.5</v>
      </c>
      <c r="P104">
        <f t="shared" si="6"/>
        <v>90</v>
      </c>
      <c r="Q104" s="5">
        <v>9</v>
      </c>
    </row>
    <row r="105" spans="1:18" x14ac:dyDescent="0.2">
      <c r="B105" t="s">
        <v>188</v>
      </c>
      <c r="C105" t="s">
        <v>189</v>
      </c>
      <c r="D105" t="s">
        <v>189</v>
      </c>
      <c r="K105">
        <v>0</v>
      </c>
      <c r="L105">
        <v>70</v>
      </c>
      <c r="P105">
        <f t="shared" si="6"/>
        <v>70</v>
      </c>
    </row>
    <row r="106" spans="1:18" x14ac:dyDescent="0.2">
      <c r="B106" t="s">
        <v>185</v>
      </c>
      <c r="C106" t="s">
        <v>183</v>
      </c>
      <c r="D106" t="s">
        <v>181</v>
      </c>
      <c r="K106">
        <v>40</v>
      </c>
      <c r="L106">
        <v>17.5</v>
      </c>
      <c r="P106">
        <f t="shared" si="6"/>
        <v>57.5</v>
      </c>
    </row>
    <row r="107" spans="1:18" x14ac:dyDescent="0.2">
      <c r="B107" t="s">
        <v>182</v>
      </c>
      <c r="C107" t="s">
        <v>183</v>
      </c>
      <c r="D107" t="s">
        <v>184</v>
      </c>
      <c r="K107">
        <v>0</v>
      </c>
      <c r="L107">
        <v>52.5</v>
      </c>
      <c r="P107">
        <f t="shared" si="6"/>
        <v>52.5</v>
      </c>
    </row>
    <row r="108" spans="1:18" x14ac:dyDescent="0.2">
      <c r="B108" t="s">
        <v>106</v>
      </c>
      <c r="C108" t="s">
        <v>107</v>
      </c>
      <c r="D108" t="s">
        <v>107</v>
      </c>
      <c r="F108">
        <v>0</v>
      </c>
      <c r="G108">
        <v>0</v>
      </c>
      <c r="H108">
        <v>50</v>
      </c>
      <c r="P108">
        <f t="shared" si="6"/>
        <v>50</v>
      </c>
    </row>
    <row r="109" spans="1:18" x14ac:dyDescent="0.2">
      <c r="B109" t="s">
        <v>198</v>
      </c>
      <c r="C109" t="s">
        <v>201</v>
      </c>
      <c r="D109" t="s">
        <v>201</v>
      </c>
      <c r="K109">
        <v>20</v>
      </c>
      <c r="P109">
        <f t="shared" si="6"/>
        <v>20</v>
      </c>
    </row>
    <row r="110" spans="1:18" x14ac:dyDescent="0.2">
      <c r="B110" t="s">
        <v>132</v>
      </c>
      <c r="C110" t="s">
        <v>128</v>
      </c>
      <c r="D110" t="s">
        <v>128</v>
      </c>
      <c r="G110">
        <v>8.3330000000000002</v>
      </c>
      <c r="P110">
        <f t="shared" si="6"/>
        <v>8.3330000000000002</v>
      </c>
    </row>
    <row r="111" spans="1:18" x14ac:dyDescent="0.2">
      <c r="B111" t="s">
        <v>69</v>
      </c>
      <c r="C111" t="s">
        <v>70</v>
      </c>
      <c r="D111" t="s">
        <v>71</v>
      </c>
      <c r="E111">
        <v>0</v>
      </c>
      <c r="F111">
        <v>0</v>
      </c>
      <c r="G111">
        <v>8.3330000000000002</v>
      </c>
      <c r="H111">
        <v>0</v>
      </c>
      <c r="M111">
        <v>0</v>
      </c>
      <c r="P111">
        <f t="shared" si="6"/>
        <v>8.3330000000000002</v>
      </c>
    </row>
    <row r="112" spans="1:18" x14ac:dyDescent="0.2">
      <c r="B112" t="s">
        <v>57</v>
      </c>
      <c r="C112" t="s">
        <v>58</v>
      </c>
      <c r="D112" t="s">
        <v>58</v>
      </c>
      <c r="M112">
        <v>0</v>
      </c>
      <c r="P112">
        <f t="shared" si="6"/>
        <v>0</v>
      </c>
    </row>
    <row r="113" spans="1:18" x14ac:dyDescent="0.2">
      <c r="B113" t="s">
        <v>133</v>
      </c>
      <c r="C113" t="s">
        <v>134</v>
      </c>
      <c r="D113" t="s">
        <v>134</v>
      </c>
      <c r="G113">
        <v>0</v>
      </c>
      <c r="H113">
        <v>0</v>
      </c>
      <c r="P113">
        <f t="shared" si="6"/>
        <v>0</v>
      </c>
    </row>
    <row r="114" spans="1:18" x14ac:dyDescent="0.2">
      <c r="B114" t="s">
        <v>72</v>
      </c>
      <c r="C114" t="s">
        <v>73</v>
      </c>
      <c r="D114" t="s">
        <v>73</v>
      </c>
      <c r="E114">
        <v>0</v>
      </c>
      <c r="F114">
        <v>0</v>
      </c>
      <c r="M114">
        <v>0</v>
      </c>
      <c r="P114">
        <f t="shared" si="6"/>
        <v>0</v>
      </c>
    </row>
    <row r="115" spans="1:18" x14ac:dyDescent="0.2">
      <c r="B115" t="s">
        <v>74</v>
      </c>
      <c r="C115" t="s">
        <v>75</v>
      </c>
      <c r="D115" t="s">
        <v>75</v>
      </c>
      <c r="E115">
        <v>0</v>
      </c>
      <c r="F115">
        <v>0</v>
      </c>
      <c r="G115">
        <v>0</v>
      </c>
      <c r="H115">
        <v>0</v>
      </c>
      <c r="P115">
        <f t="shared" si="6"/>
        <v>0</v>
      </c>
    </row>
    <row r="117" spans="1:18" x14ac:dyDescent="0.2">
      <c r="A117" t="s">
        <v>19</v>
      </c>
      <c r="E117" t="s">
        <v>83</v>
      </c>
      <c r="F117" t="s">
        <v>83</v>
      </c>
      <c r="G117" t="s">
        <v>83</v>
      </c>
      <c r="H117" t="s">
        <v>83</v>
      </c>
      <c r="I117" t="s">
        <v>83</v>
      </c>
      <c r="J117" t="s">
        <v>83</v>
      </c>
      <c r="K117" t="s">
        <v>83</v>
      </c>
      <c r="L117" t="s">
        <v>83</v>
      </c>
      <c r="M117" t="s">
        <v>83</v>
      </c>
      <c r="Q117" s="5" t="s">
        <v>243</v>
      </c>
    </row>
    <row r="121" spans="1:18" x14ac:dyDescent="0.2">
      <c r="A121" t="s">
        <v>20</v>
      </c>
      <c r="E121" t="s">
        <v>46</v>
      </c>
      <c r="F121" t="s">
        <v>46</v>
      </c>
      <c r="G121" t="s">
        <v>46</v>
      </c>
      <c r="H121" t="s">
        <v>46</v>
      </c>
      <c r="I121" t="s">
        <v>95</v>
      </c>
      <c r="J121" t="s">
        <v>95</v>
      </c>
      <c r="K121" t="s">
        <v>30</v>
      </c>
      <c r="L121" t="s">
        <v>46</v>
      </c>
      <c r="M121" t="s">
        <v>21</v>
      </c>
      <c r="Q121" s="6" t="s">
        <v>239</v>
      </c>
    </row>
    <row r="122" spans="1:18" x14ac:dyDescent="0.2">
      <c r="B122" t="s">
        <v>49</v>
      </c>
      <c r="C122" t="s">
        <v>50</v>
      </c>
      <c r="D122" t="s">
        <v>50</v>
      </c>
      <c r="E122">
        <v>16</v>
      </c>
      <c r="F122">
        <v>9</v>
      </c>
      <c r="G122">
        <v>12</v>
      </c>
      <c r="H122">
        <v>24</v>
      </c>
      <c r="I122">
        <v>15</v>
      </c>
      <c r="J122">
        <v>30</v>
      </c>
      <c r="K122">
        <v>0</v>
      </c>
      <c r="L122">
        <v>18</v>
      </c>
      <c r="M122">
        <v>22.5</v>
      </c>
      <c r="P122">
        <f t="shared" ref="P122:P132" si="7">SUM(E122:O122)</f>
        <v>146.5</v>
      </c>
      <c r="Q122" s="5">
        <v>8</v>
      </c>
      <c r="R122" t="s">
        <v>234</v>
      </c>
    </row>
    <row r="123" spans="1:18" x14ac:dyDescent="0.2">
      <c r="B123" t="s">
        <v>47</v>
      </c>
      <c r="C123" t="s">
        <v>48</v>
      </c>
      <c r="D123" t="s">
        <v>48</v>
      </c>
      <c r="E123">
        <v>24</v>
      </c>
      <c r="F123">
        <v>24</v>
      </c>
      <c r="G123">
        <v>24</v>
      </c>
      <c r="H123">
        <v>12</v>
      </c>
      <c r="I123">
        <v>0</v>
      </c>
      <c r="J123">
        <v>22.5</v>
      </c>
      <c r="M123">
        <v>13.5</v>
      </c>
      <c r="P123">
        <f t="shared" si="7"/>
        <v>120</v>
      </c>
      <c r="Q123" s="5">
        <v>7</v>
      </c>
      <c r="R123" t="s">
        <v>235</v>
      </c>
    </row>
    <row r="124" spans="1:18" x14ac:dyDescent="0.2">
      <c r="B124" t="s">
        <v>158</v>
      </c>
      <c r="C124" t="s">
        <v>159</v>
      </c>
      <c r="D124" t="s">
        <v>159</v>
      </c>
      <c r="I124">
        <v>22.5</v>
      </c>
      <c r="J124">
        <v>11.25</v>
      </c>
      <c r="K124">
        <v>18</v>
      </c>
      <c r="L124">
        <v>12</v>
      </c>
      <c r="P124">
        <f t="shared" si="7"/>
        <v>63.75</v>
      </c>
      <c r="Q124" s="5">
        <v>4</v>
      </c>
    </row>
    <row r="125" spans="1:18" x14ac:dyDescent="0.2">
      <c r="B125" t="s">
        <v>51</v>
      </c>
      <c r="C125" t="s">
        <v>52</v>
      </c>
      <c r="D125" t="s">
        <v>52</v>
      </c>
      <c r="E125">
        <v>12</v>
      </c>
      <c r="F125">
        <v>18</v>
      </c>
      <c r="G125">
        <v>12</v>
      </c>
      <c r="H125">
        <v>18</v>
      </c>
      <c r="P125">
        <f t="shared" si="7"/>
        <v>60</v>
      </c>
      <c r="Q125" s="5">
        <v>4</v>
      </c>
    </row>
    <row r="126" spans="1:18" x14ac:dyDescent="0.2">
      <c r="B126" t="s">
        <v>53</v>
      </c>
      <c r="C126" t="s">
        <v>54</v>
      </c>
      <c r="D126" t="s">
        <v>54</v>
      </c>
      <c r="E126">
        <v>6</v>
      </c>
      <c r="F126">
        <v>9</v>
      </c>
      <c r="G126">
        <v>12</v>
      </c>
      <c r="H126">
        <v>6</v>
      </c>
      <c r="M126">
        <v>9</v>
      </c>
      <c r="P126">
        <f t="shared" si="7"/>
        <v>42</v>
      </c>
      <c r="Q126" s="5">
        <v>5</v>
      </c>
      <c r="R126" t="s">
        <v>236</v>
      </c>
    </row>
    <row r="127" spans="1:18" x14ac:dyDescent="0.2">
      <c r="B127" t="s">
        <v>198</v>
      </c>
      <c r="C127" t="s">
        <v>201</v>
      </c>
      <c r="D127" t="s">
        <v>201</v>
      </c>
      <c r="K127">
        <v>36</v>
      </c>
      <c r="P127">
        <f t="shared" si="7"/>
        <v>36</v>
      </c>
      <c r="Q127" s="5">
        <v>1</v>
      </c>
    </row>
    <row r="128" spans="1:18" x14ac:dyDescent="0.2">
      <c r="B128" t="s">
        <v>182</v>
      </c>
      <c r="C128" t="s">
        <v>183</v>
      </c>
      <c r="D128" t="s">
        <v>184</v>
      </c>
      <c r="K128">
        <v>27</v>
      </c>
      <c r="L128">
        <v>6</v>
      </c>
      <c r="P128">
        <f t="shared" si="7"/>
        <v>33</v>
      </c>
      <c r="Q128" s="5">
        <v>2</v>
      </c>
    </row>
    <row r="129" spans="1:17" x14ac:dyDescent="0.2">
      <c r="B129" t="s">
        <v>185</v>
      </c>
      <c r="C129" t="s">
        <v>183</v>
      </c>
      <c r="D129" t="s">
        <v>181</v>
      </c>
      <c r="K129">
        <v>9</v>
      </c>
      <c r="L129">
        <v>24</v>
      </c>
      <c r="P129">
        <f t="shared" si="7"/>
        <v>33</v>
      </c>
      <c r="Q129" s="5">
        <v>2</v>
      </c>
    </row>
    <row r="130" spans="1:17" x14ac:dyDescent="0.2">
      <c r="B130" t="s">
        <v>34</v>
      </c>
      <c r="C130" t="s">
        <v>35</v>
      </c>
      <c r="D130" t="s">
        <v>155</v>
      </c>
      <c r="I130">
        <v>30</v>
      </c>
      <c r="J130">
        <v>0</v>
      </c>
      <c r="P130">
        <f t="shared" si="7"/>
        <v>30</v>
      </c>
      <c r="Q130" s="5">
        <v>2</v>
      </c>
    </row>
    <row r="131" spans="1:17" x14ac:dyDescent="0.2">
      <c r="B131" t="s">
        <v>160</v>
      </c>
      <c r="C131" t="s">
        <v>161</v>
      </c>
      <c r="D131" t="s">
        <v>161</v>
      </c>
      <c r="I131">
        <v>7.5</v>
      </c>
      <c r="J131">
        <v>11.25</v>
      </c>
      <c r="P131">
        <f t="shared" si="7"/>
        <v>18.75</v>
      </c>
      <c r="Q131" s="5">
        <v>2</v>
      </c>
    </row>
    <row r="132" spans="1:17" x14ac:dyDescent="0.2">
      <c r="B132" t="s">
        <v>199</v>
      </c>
      <c r="C132" t="s">
        <v>200</v>
      </c>
      <c r="D132" t="s">
        <v>200</v>
      </c>
      <c r="K132">
        <v>0</v>
      </c>
      <c r="P132">
        <f t="shared" si="7"/>
        <v>0</v>
      </c>
      <c r="Q132" s="5">
        <v>1</v>
      </c>
    </row>
    <row r="134" spans="1:17" x14ac:dyDescent="0.2">
      <c r="A134" t="s">
        <v>85</v>
      </c>
      <c r="E134" t="s">
        <v>46</v>
      </c>
      <c r="F134" t="s">
        <v>46</v>
      </c>
      <c r="G134" t="s">
        <v>111</v>
      </c>
      <c r="H134" t="s">
        <v>111</v>
      </c>
      <c r="I134" t="s">
        <v>111</v>
      </c>
      <c r="J134" t="s">
        <v>111</v>
      </c>
      <c r="K134" t="s">
        <v>111</v>
      </c>
      <c r="L134" t="s">
        <v>193</v>
      </c>
      <c r="M134" t="s">
        <v>193</v>
      </c>
      <c r="Q134" s="6" t="s">
        <v>239</v>
      </c>
    </row>
    <row r="135" spans="1:17" x14ac:dyDescent="0.2">
      <c r="B135" t="s">
        <v>51</v>
      </c>
      <c r="C135" t="s">
        <v>52</v>
      </c>
      <c r="D135" t="s">
        <v>52</v>
      </c>
      <c r="E135">
        <v>12</v>
      </c>
      <c r="F135">
        <v>24</v>
      </c>
      <c r="G135">
        <v>18</v>
      </c>
      <c r="H135">
        <v>18</v>
      </c>
      <c r="P135">
        <f t="shared" ref="P135:P143" si="8">SUM(E135:O135)</f>
        <v>72</v>
      </c>
    </row>
    <row r="136" spans="1:17" x14ac:dyDescent="0.2">
      <c r="B136" t="s">
        <v>53</v>
      </c>
      <c r="C136" t="s">
        <v>54</v>
      </c>
      <c r="D136" t="s">
        <v>54</v>
      </c>
      <c r="F136">
        <v>9</v>
      </c>
      <c r="G136">
        <v>12</v>
      </c>
      <c r="H136">
        <v>12</v>
      </c>
      <c r="M136">
        <v>15</v>
      </c>
      <c r="P136">
        <f t="shared" si="8"/>
        <v>48</v>
      </c>
    </row>
    <row r="137" spans="1:17" x14ac:dyDescent="0.2">
      <c r="B137" t="s">
        <v>86</v>
      </c>
      <c r="C137" t="s">
        <v>87</v>
      </c>
      <c r="D137" t="s">
        <v>88</v>
      </c>
      <c r="E137">
        <v>24</v>
      </c>
      <c r="F137">
        <v>18</v>
      </c>
      <c r="P137">
        <f t="shared" si="8"/>
        <v>42</v>
      </c>
    </row>
    <row r="138" spans="1:17" x14ac:dyDescent="0.2">
      <c r="B138" t="s">
        <v>172</v>
      </c>
      <c r="C138" t="s">
        <v>161</v>
      </c>
      <c r="D138" t="s">
        <v>161</v>
      </c>
      <c r="I138">
        <v>18</v>
      </c>
      <c r="J138">
        <v>15</v>
      </c>
      <c r="P138">
        <f t="shared" si="8"/>
        <v>33</v>
      </c>
    </row>
    <row r="139" spans="1:17" x14ac:dyDescent="0.2">
      <c r="B139" t="s">
        <v>207</v>
      </c>
      <c r="C139" t="s">
        <v>200</v>
      </c>
      <c r="D139" t="s">
        <v>200</v>
      </c>
      <c r="K139">
        <v>18</v>
      </c>
      <c r="L139">
        <v>15</v>
      </c>
      <c r="P139">
        <f t="shared" si="8"/>
        <v>33</v>
      </c>
    </row>
    <row r="140" spans="1:17" x14ac:dyDescent="0.2">
      <c r="B140" t="s">
        <v>92</v>
      </c>
      <c r="C140" t="s">
        <v>93</v>
      </c>
      <c r="D140" t="s">
        <v>58</v>
      </c>
      <c r="E140">
        <v>12</v>
      </c>
      <c r="F140">
        <v>9</v>
      </c>
      <c r="P140">
        <f t="shared" si="8"/>
        <v>21</v>
      </c>
    </row>
    <row r="141" spans="1:17" x14ac:dyDescent="0.2">
      <c r="B141" t="s">
        <v>194</v>
      </c>
      <c r="C141" t="s">
        <v>195</v>
      </c>
      <c r="D141" t="s">
        <v>196</v>
      </c>
      <c r="L141">
        <v>12</v>
      </c>
      <c r="P141">
        <f t="shared" si="8"/>
        <v>12</v>
      </c>
    </row>
    <row r="142" spans="1:17" x14ac:dyDescent="0.2">
      <c r="B142" t="s">
        <v>173</v>
      </c>
      <c r="C142" t="s">
        <v>174</v>
      </c>
      <c r="D142" t="s">
        <v>174</v>
      </c>
      <c r="I142">
        <v>12</v>
      </c>
      <c r="J142">
        <v>0</v>
      </c>
      <c r="P142">
        <f t="shared" si="8"/>
        <v>12</v>
      </c>
    </row>
    <row r="143" spans="1:17" x14ac:dyDescent="0.2">
      <c r="B143" t="s">
        <v>89</v>
      </c>
      <c r="C143" t="s">
        <v>90</v>
      </c>
      <c r="D143" t="s">
        <v>91</v>
      </c>
      <c r="E143">
        <v>12</v>
      </c>
      <c r="P143">
        <f t="shared" si="8"/>
        <v>12</v>
      </c>
    </row>
    <row r="145" spans="1:18" x14ac:dyDescent="0.2">
      <c r="A145" t="s">
        <v>110</v>
      </c>
      <c r="E145" t="s">
        <v>83</v>
      </c>
      <c r="F145" t="s">
        <v>83</v>
      </c>
      <c r="G145" t="s">
        <v>137</v>
      </c>
      <c r="H145" t="s">
        <v>83</v>
      </c>
      <c r="I145" t="s">
        <v>83</v>
      </c>
      <c r="J145" t="s">
        <v>83</v>
      </c>
      <c r="K145" t="s">
        <v>83</v>
      </c>
      <c r="L145" t="s">
        <v>83</v>
      </c>
      <c r="M145" t="s">
        <v>83</v>
      </c>
      <c r="Q145" s="5" t="s">
        <v>244</v>
      </c>
    </row>
    <row r="147" spans="1:18" x14ac:dyDescent="0.2">
      <c r="A147" t="s">
        <v>94</v>
      </c>
      <c r="E147" t="s">
        <v>95</v>
      </c>
      <c r="F147" t="s">
        <v>111</v>
      </c>
      <c r="G147" t="s">
        <v>21</v>
      </c>
      <c r="H147" t="s">
        <v>21</v>
      </c>
      <c r="I147" t="s">
        <v>21</v>
      </c>
      <c r="J147" t="s">
        <v>193</v>
      </c>
      <c r="K147" t="s">
        <v>83</v>
      </c>
      <c r="L147" t="s">
        <v>83</v>
      </c>
      <c r="M147" t="s">
        <v>145</v>
      </c>
      <c r="Q147" s="6" t="s">
        <v>242</v>
      </c>
    </row>
    <row r="148" spans="1:18" x14ac:dyDescent="0.2">
      <c r="B148" t="s">
        <v>112</v>
      </c>
      <c r="C148" t="s">
        <v>96</v>
      </c>
      <c r="D148" t="s">
        <v>96</v>
      </c>
      <c r="E148">
        <v>30</v>
      </c>
      <c r="F148">
        <v>18</v>
      </c>
      <c r="G148">
        <v>13.5</v>
      </c>
      <c r="H148">
        <v>22.5</v>
      </c>
      <c r="M148">
        <v>21</v>
      </c>
      <c r="P148">
        <f t="shared" ref="P148:P163" si="9">SUM(E148:O148)</f>
        <v>105</v>
      </c>
      <c r="Q148" s="5">
        <v>5</v>
      </c>
      <c r="R148" t="s">
        <v>234</v>
      </c>
    </row>
    <row r="149" spans="1:18" x14ac:dyDescent="0.2">
      <c r="B149" t="s">
        <v>225</v>
      </c>
      <c r="C149" t="s">
        <v>226</v>
      </c>
      <c r="D149" t="s">
        <v>226</v>
      </c>
      <c r="M149">
        <v>42</v>
      </c>
      <c r="P149">
        <f t="shared" si="9"/>
        <v>42</v>
      </c>
      <c r="Q149" s="5">
        <v>1</v>
      </c>
    </row>
    <row r="150" spans="1:18" x14ac:dyDescent="0.2">
      <c r="B150" t="s">
        <v>227</v>
      </c>
      <c r="C150" t="s">
        <v>107</v>
      </c>
      <c r="D150" t="s">
        <v>187</v>
      </c>
      <c r="M150">
        <v>31.5</v>
      </c>
      <c r="P150">
        <f t="shared" si="9"/>
        <v>31.5</v>
      </c>
      <c r="Q150" s="5">
        <v>1</v>
      </c>
    </row>
    <row r="151" spans="1:18" x14ac:dyDescent="0.2">
      <c r="B151" t="s">
        <v>177</v>
      </c>
      <c r="C151" t="s">
        <v>178</v>
      </c>
      <c r="D151" t="s">
        <v>178</v>
      </c>
      <c r="I151">
        <v>9</v>
      </c>
      <c r="J151">
        <v>15</v>
      </c>
      <c r="P151">
        <f t="shared" si="9"/>
        <v>24</v>
      </c>
      <c r="Q151" s="5">
        <v>2</v>
      </c>
    </row>
    <row r="152" spans="1:18" x14ac:dyDescent="0.2">
      <c r="B152" t="s">
        <v>97</v>
      </c>
      <c r="C152" t="s">
        <v>98</v>
      </c>
      <c r="D152" t="s">
        <v>98</v>
      </c>
      <c r="E152">
        <v>22.5</v>
      </c>
      <c r="P152">
        <f t="shared" si="9"/>
        <v>22.5</v>
      </c>
      <c r="Q152" s="5">
        <v>1</v>
      </c>
    </row>
    <row r="153" spans="1:18" x14ac:dyDescent="0.2">
      <c r="B153" t="s">
        <v>138</v>
      </c>
      <c r="C153" t="s">
        <v>104</v>
      </c>
      <c r="D153" t="s">
        <v>104</v>
      </c>
      <c r="G153">
        <v>22.5</v>
      </c>
      <c r="P153">
        <f t="shared" si="9"/>
        <v>22.5</v>
      </c>
      <c r="Q153" s="5">
        <v>1</v>
      </c>
    </row>
    <row r="154" spans="1:18" x14ac:dyDescent="0.2">
      <c r="B154" t="s">
        <v>133</v>
      </c>
      <c r="C154" t="s">
        <v>134</v>
      </c>
      <c r="D154" t="s">
        <v>134</v>
      </c>
      <c r="G154">
        <v>9</v>
      </c>
      <c r="H154">
        <v>13.5</v>
      </c>
      <c r="P154">
        <f t="shared" si="9"/>
        <v>22.5</v>
      </c>
      <c r="Q154" s="5">
        <v>2</v>
      </c>
    </row>
    <row r="155" spans="1:18" x14ac:dyDescent="0.2">
      <c r="B155" t="s">
        <v>175</v>
      </c>
      <c r="C155" t="s">
        <v>174</v>
      </c>
      <c r="D155" t="s">
        <v>174</v>
      </c>
      <c r="I155">
        <v>22.5</v>
      </c>
      <c r="J155">
        <v>0</v>
      </c>
      <c r="P155">
        <f t="shared" si="9"/>
        <v>22.5</v>
      </c>
      <c r="Q155" s="5">
        <v>2</v>
      </c>
    </row>
    <row r="156" spans="1:18" x14ac:dyDescent="0.2">
      <c r="B156" t="s">
        <v>103</v>
      </c>
      <c r="C156" t="s">
        <v>104</v>
      </c>
      <c r="D156" t="s">
        <v>104</v>
      </c>
      <c r="E156">
        <v>0</v>
      </c>
      <c r="F156">
        <v>12</v>
      </c>
      <c r="H156">
        <v>9</v>
      </c>
      <c r="P156">
        <f t="shared" si="9"/>
        <v>21</v>
      </c>
      <c r="Q156" s="5">
        <v>3</v>
      </c>
    </row>
    <row r="157" spans="1:18" x14ac:dyDescent="0.2">
      <c r="B157" t="s">
        <v>99</v>
      </c>
      <c r="C157" t="s">
        <v>100</v>
      </c>
      <c r="D157" t="s">
        <v>24</v>
      </c>
      <c r="E157">
        <v>15</v>
      </c>
      <c r="P157">
        <f t="shared" si="9"/>
        <v>15</v>
      </c>
      <c r="Q157" s="5">
        <v>1</v>
      </c>
    </row>
    <row r="158" spans="1:18" x14ac:dyDescent="0.2">
      <c r="B158" t="s">
        <v>176</v>
      </c>
      <c r="C158" t="s">
        <v>174</v>
      </c>
      <c r="D158" t="s">
        <v>174</v>
      </c>
      <c r="I158">
        <v>13.5</v>
      </c>
      <c r="J158">
        <v>0</v>
      </c>
      <c r="P158">
        <f t="shared" si="9"/>
        <v>13.5</v>
      </c>
      <c r="Q158" s="5">
        <v>2</v>
      </c>
    </row>
    <row r="159" spans="1:18" x14ac:dyDescent="0.2">
      <c r="B159" t="s">
        <v>228</v>
      </c>
      <c r="C159" t="s">
        <v>229</v>
      </c>
      <c r="D159" t="s">
        <v>24</v>
      </c>
      <c r="M159">
        <v>10.5</v>
      </c>
      <c r="P159">
        <f t="shared" si="9"/>
        <v>10.5</v>
      </c>
      <c r="Q159" s="5">
        <v>1</v>
      </c>
    </row>
    <row r="160" spans="1:18" x14ac:dyDescent="0.2">
      <c r="B160" t="s">
        <v>101</v>
      </c>
      <c r="C160" t="s">
        <v>102</v>
      </c>
      <c r="D160" t="s">
        <v>24</v>
      </c>
      <c r="E160">
        <v>7.5</v>
      </c>
      <c r="P160">
        <f t="shared" si="9"/>
        <v>7.5</v>
      </c>
      <c r="Q160" s="5">
        <v>1</v>
      </c>
    </row>
    <row r="161" spans="2:17" x14ac:dyDescent="0.2">
      <c r="B161" t="s">
        <v>230</v>
      </c>
      <c r="C161" t="s">
        <v>213</v>
      </c>
      <c r="D161" t="s">
        <v>213</v>
      </c>
      <c r="M161">
        <v>0</v>
      </c>
      <c r="P161">
        <f t="shared" si="9"/>
        <v>0</v>
      </c>
      <c r="Q161" s="5">
        <v>1</v>
      </c>
    </row>
    <row r="162" spans="2:17" x14ac:dyDescent="0.2">
      <c r="B162" t="s">
        <v>231</v>
      </c>
      <c r="C162" t="s">
        <v>96</v>
      </c>
      <c r="D162" t="s">
        <v>96</v>
      </c>
      <c r="M162">
        <v>0</v>
      </c>
      <c r="P162">
        <f t="shared" si="9"/>
        <v>0</v>
      </c>
      <c r="Q162" s="5">
        <v>1</v>
      </c>
    </row>
    <row r="163" spans="2:17" x14ac:dyDescent="0.2">
      <c r="B163" t="s">
        <v>232</v>
      </c>
      <c r="C163" t="s">
        <v>233</v>
      </c>
      <c r="D163" t="s">
        <v>224</v>
      </c>
      <c r="M163">
        <v>0</v>
      </c>
      <c r="P163">
        <f t="shared" si="9"/>
        <v>0</v>
      </c>
      <c r="Q163" s="5">
        <v>1</v>
      </c>
    </row>
  </sheetData>
  <sortState xmlns:xlrd2="http://schemas.microsoft.com/office/spreadsheetml/2017/richdata2" ref="B148:P163">
    <sortCondition descending="1" ref="P148:P163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Microsoft Office User</cp:lastModifiedBy>
  <dcterms:created xsi:type="dcterms:W3CDTF">2022-03-21T17:56:28Z</dcterms:created>
  <dcterms:modified xsi:type="dcterms:W3CDTF">2022-11-07T23:19:20Z</dcterms:modified>
</cp:coreProperties>
</file>