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agolden/Desktop/"/>
    </mc:Choice>
  </mc:AlternateContent>
  <xr:revisionPtr revIDLastSave="0" documentId="8_{5A5BF88C-8277-F144-948F-8FBD31085802}" xr6:coauthVersionLast="47" xr6:coauthVersionMax="47" xr10:uidLastSave="{00000000-0000-0000-0000-000000000000}"/>
  <bookViews>
    <workbookView xWindow="0" yWindow="460" windowWidth="28800" windowHeight="15840" xr2:uid="{EB95B651-D759-47DE-9FFF-7A67B656F9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3" i="1" l="1"/>
  <c r="Q128" i="1"/>
  <c r="Q130" i="1"/>
  <c r="Q134" i="1"/>
  <c r="Q142" i="1"/>
  <c r="Q143" i="1"/>
  <c r="Q144" i="1"/>
  <c r="Q136" i="1"/>
  <c r="Q122" i="1"/>
  <c r="Q123" i="1"/>
  <c r="Q112" i="1"/>
  <c r="Q109" i="1"/>
  <c r="Q56" i="1"/>
  <c r="Q89" i="1"/>
  <c r="Q75" i="1"/>
  <c r="Q138" i="1"/>
  <c r="Q10" i="1"/>
  <c r="Q129" i="1"/>
  <c r="Q121" i="1"/>
  <c r="Q119" i="1"/>
  <c r="Q120" i="1"/>
  <c r="Q110" i="1"/>
  <c r="Q102" i="1"/>
  <c r="Q92" i="1"/>
  <c r="Q91" i="1"/>
  <c r="Q78" i="1"/>
  <c r="Q69" i="1"/>
  <c r="Q60" i="1"/>
  <c r="Q57" i="1"/>
  <c r="Q50" i="1"/>
  <c r="Q44" i="1"/>
  <c r="Q30" i="1"/>
  <c r="Q39" i="1"/>
  <c r="Q36" i="1"/>
  <c r="Q33" i="1"/>
  <c r="Q18" i="1"/>
  <c r="Q19" i="1"/>
  <c r="Q7" i="1"/>
  <c r="Q141" i="1"/>
  <c r="Q131" i="1"/>
  <c r="Q132" i="1"/>
  <c r="Q140" i="1"/>
  <c r="Q137" i="1"/>
  <c r="Q139" i="1"/>
  <c r="Q133" i="1"/>
  <c r="Q127" i="1"/>
  <c r="Q135" i="1"/>
  <c r="Q126" i="1"/>
  <c r="Q111" i="1"/>
  <c r="Q114" i="1"/>
  <c r="Q113" i="1"/>
  <c r="Q107" i="1"/>
  <c r="Q108" i="1"/>
  <c r="Q106" i="1"/>
  <c r="Q100" i="1"/>
  <c r="Q99" i="1"/>
  <c r="Q101" i="1"/>
  <c r="Q94" i="1"/>
  <c r="Q88" i="1"/>
  <c r="Q85" i="1"/>
  <c r="Q84" i="1"/>
  <c r="Q93" i="1"/>
  <c r="Q90" i="1"/>
  <c r="Q86" i="1"/>
  <c r="Q82" i="1"/>
  <c r="Q87" i="1"/>
  <c r="Q83" i="1"/>
  <c r="Q81" i="1"/>
  <c r="Q76" i="1"/>
  <c r="Q74" i="1"/>
  <c r="Q70" i="1"/>
  <c r="Q73" i="1"/>
  <c r="Q77" i="1"/>
  <c r="Q72" i="1"/>
  <c r="Q71" i="1"/>
  <c r="Q68" i="1"/>
  <c r="Q67" i="1"/>
  <c r="Q53" i="1"/>
  <c r="Q64" i="1"/>
  <c r="Q63" i="1"/>
  <c r="Q58" i="1"/>
  <c r="Q62" i="1"/>
  <c r="Q61" i="1"/>
  <c r="Q55" i="1"/>
  <c r="Q51" i="1"/>
  <c r="Q49" i="1"/>
  <c r="Q59" i="1"/>
  <c r="Q52" i="1"/>
  <c r="Q48" i="1"/>
  <c r="Q54" i="1"/>
  <c r="Q45" i="1"/>
  <c r="Q38" i="1"/>
  <c r="Q40" i="1"/>
  <c r="Q32" i="1"/>
  <c r="Q31" i="1"/>
  <c r="Q37" i="1"/>
  <c r="Q29" i="1"/>
  <c r="Q28" i="1"/>
  <c r="Q35" i="1"/>
  <c r="Q34" i="1"/>
  <c r="Q21" i="1"/>
  <c r="Q22" i="1"/>
  <c r="Q25" i="1"/>
  <c r="Q24" i="1"/>
  <c r="Q20" i="1"/>
  <c r="Q15" i="1"/>
  <c r="Q23" i="1"/>
  <c r="Q17" i="1"/>
  <c r="Q16" i="1"/>
  <c r="Q4" i="1"/>
  <c r="Q9" i="1"/>
  <c r="Q8" i="1"/>
  <c r="Q11" i="1"/>
  <c r="Q6" i="1"/>
  <c r="Q12" i="1"/>
  <c r="Q5" i="1"/>
</calcChain>
</file>

<file path=xl/sharedStrings.xml><?xml version="1.0" encoding="utf-8"?>
<sst xmlns="http://schemas.openxmlformats.org/spreadsheetml/2006/main" count="447" uniqueCount="195">
  <si>
    <t>WNCHA YTD TOTALS 2021</t>
  </si>
  <si>
    <t>HORSE</t>
  </si>
  <si>
    <t>RIDER</t>
  </si>
  <si>
    <t>OWNER</t>
  </si>
  <si>
    <t>TOTAL</t>
  </si>
  <si>
    <t>Boon San Babydoll</t>
  </si>
  <si>
    <t>Kirk Ferris</t>
  </si>
  <si>
    <t>Chalyse Edgar-Debenedetti</t>
  </si>
  <si>
    <t>Heavenly Lights</t>
  </si>
  <si>
    <t>Jack and Rhonda Ferris</t>
  </si>
  <si>
    <t>Hickorys Blue Boy</t>
  </si>
  <si>
    <t>Rob Ferber</t>
  </si>
  <si>
    <t>Carrie Barrier</t>
  </si>
  <si>
    <t>FCH CD Sweetie</t>
  </si>
  <si>
    <t>Andria Golden</t>
  </si>
  <si>
    <t>First Fortune</t>
  </si>
  <si>
    <t>Jason Diaz</t>
  </si>
  <si>
    <t>Pamela Rutherford</t>
  </si>
  <si>
    <t>OPEN</t>
  </si>
  <si>
    <t>NON PRO</t>
  </si>
  <si>
    <t>Rappin Up Checks</t>
  </si>
  <si>
    <t>Lisa Dearing</t>
  </si>
  <si>
    <t>Im No Widower</t>
  </si>
  <si>
    <t>Mike Mieras</t>
  </si>
  <si>
    <t>SH Ceethisslykitten</t>
  </si>
  <si>
    <t>Cody Hayes</t>
  </si>
  <si>
    <t>Cattin Dually</t>
  </si>
  <si>
    <t>Wylie Lund</t>
  </si>
  <si>
    <t>Patti Lund</t>
  </si>
  <si>
    <t>The Whisp</t>
  </si>
  <si>
    <t>Doris Goss</t>
  </si>
  <si>
    <t>Stylish Moon Pep</t>
  </si>
  <si>
    <t>Katie McDonald</t>
  </si>
  <si>
    <t>Somebody Handy</t>
  </si>
  <si>
    <t>Charlene Myers</t>
  </si>
  <si>
    <t>Vaca Shall We Dance</t>
  </si>
  <si>
    <t>Nikki Chandler</t>
  </si>
  <si>
    <t>5 Ent</t>
  </si>
  <si>
    <t>9 Ent</t>
  </si>
  <si>
    <t>$25,000 NOVICE</t>
  </si>
  <si>
    <t>Kitty Hawks Marie</t>
  </si>
  <si>
    <t>Katy Rosane</t>
  </si>
  <si>
    <t>Guns N Roses</t>
  </si>
  <si>
    <t>Kitty Jo Mlakar</t>
  </si>
  <si>
    <t>Ralph and/or Dixie Johnson</t>
  </si>
  <si>
    <t>Bobs Paquita Rio</t>
  </si>
  <si>
    <t>Little Shock N Awe</t>
  </si>
  <si>
    <t>Kim Rapp</t>
  </si>
  <si>
    <t>Diane Newmyer</t>
  </si>
  <si>
    <t>Smooth Lil Boon</t>
  </si>
  <si>
    <t>Betty Jo Vonderheide</t>
  </si>
  <si>
    <t>Boons Ricochet Cat</t>
  </si>
  <si>
    <t>YOUTH</t>
  </si>
  <si>
    <t>No Ent</t>
  </si>
  <si>
    <t>$25,000 NOVICE NON PRO</t>
  </si>
  <si>
    <t>11 Ent</t>
  </si>
  <si>
    <t>Espresso Pizazz</t>
  </si>
  <si>
    <t>Terry Thompson</t>
  </si>
  <si>
    <t>Missin Boonlight</t>
  </si>
  <si>
    <t>Kourtney McQuatt</t>
  </si>
  <si>
    <t>Karen Anne Lund</t>
  </si>
  <si>
    <t>E G Leanin Cats</t>
  </si>
  <si>
    <t>Debra Burns</t>
  </si>
  <si>
    <t>Debra and Robert Burns</t>
  </si>
  <si>
    <t>She Came Undone</t>
  </si>
  <si>
    <t>Kathryn Grashuis</t>
  </si>
  <si>
    <t>Dave and Kathryn Grashuis</t>
  </si>
  <si>
    <t>Shady Western Girl</t>
  </si>
  <si>
    <t>Jill Fine</t>
  </si>
  <si>
    <t>$5,000 NOVICE</t>
  </si>
  <si>
    <t>7 Ent</t>
  </si>
  <si>
    <t>Rebecca McCue</t>
  </si>
  <si>
    <t>Ralph and Dixie Johnson</t>
  </si>
  <si>
    <t>Kual and Chexy</t>
  </si>
  <si>
    <t>Priscilla Pulver</t>
  </si>
  <si>
    <t>Haidas Smart Peppy</t>
  </si>
  <si>
    <t>Jim Bessey</t>
  </si>
  <si>
    <t>Metallic Secret</t>
  </si>
  <si>
    <t>Tami LeHouillier</t>
  </si>
  <si>
    <t>One Roany Cat</t>
  </si>
  <si>
    <t>$5,000 NOVICE NON PRO</t>
  </si>
  <si>
    <t>10 Ent</t>
  </si>
  <si>
    <t>Glos Full Moon</t>
  </si>
  <si>
    <t>Ichin To Haul</t>
  </si>
  <si>
    <t>Rodger Moller</t>
  </si>
  <si>
    <t>Bizalizaloo</t>
  </si>
  <si>
    <t>Deja Baloo</t>
  </si>
  <si>
    <t>Veronika Purdy</t>
  </si>
  <si>
    <t>$15,000 AMATEUR</t>
  </si>
  <si>
    <t>3  Ent</t>
  </si>
  <si>
    <t>Sterling Silver Cat</t>
  </si>
  <si>
    <t>Destry Mieras</t>
  </si>
  <si>
    <t>Mike or Destry Mieras</t>
  </si>
  <si>
    <t>$2,000 LIMIT RIDER</t>
  </si>
  <si>
    <t>4 Ent</t>
  </si>
  <si>
    <t>Lille Bing</t>
  </si>
  <si>
    <t>David Yost</t>
  </si>
  <si>
    <t>Full Freckled Moon</t>
  </si>
  <si>
    <t>Tara Dixon</t>
  </si>
  <si>
    <t>Chloe Mattice</t>
  </si>
  <si>
    <t>Painted D Ranch</t>
  </si>
  <si>
    <t>RANCH HORSE</t>
  </si>
  <si>
    <t>FRC Shooter Special</t>
  </si>
  <si>
    <t>Bubbas Twilight Babe</t>
  </si>
  <si>
    <t>Lynda Tillery</t>
  </si>
  <si>
    <t>Chicaroos Annie</t>
  </si>
  <si>
    <t>Gina Libertini</t>
  </si>
  <si>
    <t>Cattin Cherie</t>
  </si>
  <si>
    <t>Lillie Bing</t>
  </si>
  <si>
    <t>Royalest</t>
  </si>
  <si>
    <t>Louise Lysen</t>
  </si>
  <si>
    <t>Metallic Whisper</t>
  </si>
  <si>
    <t>Jaira McKeown</t>
  </si>
  <si>
    <t>8 Ent</t>
  </si>
  <si>
    <t>Catallic</t>
  </si>
  <si>
    <t>Graham Stockline</t>
  </si>
  <si>
    <t>Hope Strong</t>
  </si>
  <si>
    <t>13 Ent</t>
  </si>
  <si>
    <t>Olena Hickoryjose</t>
  </si>
  <si>
    <t>Courtney Kemp</t>
  </si>
  <si>
    <t>Heavens Merada</t>
  </si>
  <si>
    <t>Kenneth Baber</t>
  </si>
  <si>
    <t>Jacky Ferris</t>
  </si>
  <si>
    <t>3 Ent</t>
  </si>
  <si>
    <t>6 Ent</t>
  </si>
  <si>
    <t>Sly Cooper</t>
  </si>
  <si>
    <t>Irene Self</t>
  </si>
  <si>
    <t>Sailors Little Freckle</t>
  </si>
  <si>
    <t>Rachel Hejmanowski</t>
  </si>
  <si>
    <t>Bobby Nastro</t>
  </si>
  <si>
    <t>Sly Cooper/Catallic</t>
  </si>
  <si>
    <t>Painted D Ranch/Hope Strong</t>
  </si>
  <si>
    <t>My Two Eyed Hobby</t>
  </si>
  <si>
    <t>Lynn Christofferson</t>
  </si>
  <si>
    <t>Gunnys Fancy Kat</t>
  </si>
  <si>
    <t>Sarah A Boon</t>
  </si>
  <si>
    <t>Carey Boyd</t>
  </si>
  <si>
    <t>Frosty Red Baker</t>
  </si>
  <si>
    <t>Susan Hoenck</t>
  </si>
  <si>
    <t>Robert Hoenck</t>
  </si>
  <si>
    <t>Highbrows Swingin CD</t>
  </si>
  <si>
    <t>Smooth Cat Bambino</t>
  </si>
  <si>
    <t>Michelle Layne</t>
  </si>
  <si>
    <t>SH China Cat</t>
  </si>
  <si>
    <t>1 Ent</t>
  </si>
  <si>
    <t>Big Carlos</t>
  </si>
  <si>
    <t>Austin Van Nest</t>
  </si>
  <si>
    <t>Kelli Van Nest</t>
  </si>
  <si>
    <t>12 Ent</t>
  </si>
  <si>
    <t>Ricky Reycardo</t>
  </si>
  <si>
    <t>Kalea Bell</t>
  </si>
  <si>
    <t>Peppys Slidin Chic</t>
  </si>
  <si>
    <t>Dean Panfili</t>
  </si>
  <si>
    <t>Easy Playin High</t>
  </si>
  <si>
    <t>Teresa Courrier</t>
  </si>
  <si>
    <t>Im Checkin Facebuk</t>
  </si>
  <si>
    <t>Devynn Muhlenberg</t>
  </si>
  <si>
    <t>Tana Dixon</t>
  </si>
  <si>
    <t>Jack &amp; Rhonda Ferris/Tana Dixon</t>
  </si>
  <si>
    <t>Sierra McMaster</t>
  </si>
  <si>
    <r>
      <t>Full Freckled Moon/</t>
    </r>
    <r>
      <rPr>
        <sz val="11"/>
        <color rgb="FFFF0000"/>
        <rFont val="Calibri"/>
        <family val="2"/>
        <scheme val="minor"/>
      </rPr>
      <t>Heavenly Lights</t>
    </r>
  </si>
  <si>
    <t>$1,000 NON PRO</t>
  </si>
  <si>
    <t>$750 NOVICE</t>
  </si>
  <si>
    <t>LADIES</t>
  </si>
  <si>
    <t>Smokin Cat Nic</t>
  </si>
  <si>
    <t>Tiffany Panfili</t>
  </si>
  <si>
    <t>Ryane Humes</t>
  </si>
  <si>
    <r>
      <t>Kirk Ferris</t>
    </r>
    <r>
      <rPr>
        <sz val="11"/>
        <color rgb="FFFF0000"/>
        <rFont val="Calibri"/>
        <family val="2"/>
        <scheme val="minor"/>
      </rPr>
      <t>/Ryane Humes</t>
    </r>
  </si>
  <si>
    <t>2 Ent</t>
  </si>
  <si>
    <t>Taz Me Olena</t>
  </si>
  <si>
    <t>A Chexy Cowgirl</t>
  </si>
  <si>
    <t>Devon Muhlenberg</t>
  </si>
  <si>
    <t>Im Checking Facebuk</t>
  </si>
  <si>
    <t>Jenee Rhodes</t>
  </si>
  <si>
    <t>Wendy &amp; Bill Process</t>
  </si>
  <si>
    <t>Hey Soul Sister</t>
  </si>
  <si>
    <t>One Stitch A Diamond</t>
  </si>
  <si>
    <t>Gail Sprenger-Kolbe</t>
  </si>
  <si>
    <t>One Rusty Diamond</t>
  </si>
  <si>
    <t>Giamma Martin</t>
  </si>
  <si>
    <t>Gianna Martin</t>
  </si>
  <si>
    <t>Guns R My Hobby</t>
  </si>
  <si>
    <t>Dave Thacker</t>
  </si>
  <si>
    <t>Carol Dotson</t>
  </si>
  <si>
    <t>Proceed to Party</t>
  </si>
  <si>
    <t>Tony &amp; Aimee Sumner</t>
  </si>
  <si>
    <t>Aimee Sumner</t>
  </si>
  <si>
    <t>A Royal Highness</t>
  </si>
  <si>
    <t>Shelby Taylor</t>
  </si>
  <si>
    <t>Blondes Gotta Gun</t>
  </si>
  <si>
    <t>Tony Sumner</t>
  </si>
  <si>
    <t>MC Spookster DC</t>
  </si>
  <si>
    <t>Andrea Van Leuven</t>
  </si>
  <si>
    <t>Pocita Flynns King</t>
  </si>
  <si>
    <t>Marv Davis &amp; Colleen Barrett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</si>
</sst>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64E06-C43D-4FA4-879D-29D8776A638C}">
  <dimension ref="A1:Q144"/>
  <sheetViews>
    <sheetView tabSelected="1" topLeftCell="A113" workbookViewId="0">
      <selection activeCell="F148" sqref="F148"/>
    </sheetView>
  </sheetViews>
  <sheetFormatPr baseColWidth="10" defaultColWidth="8.83203125" defaultRowHeight="15" x14ac:dyDescent="0.2"/>
  <cols>
    <col min="1" max="1" width="33.33203125" bestFit="1" customWidth="1"/>
    <col min="2" max="2" width="25.6640625" customWidth="1"/>
    <col min="3" max="3" width="30.33203125" bestFit="1" customWidth="1"/>
    <col min="6" max="9" width="9.6640625" bestFit="1" customWidth="1"/>
    <col min="10" max="16" width="9.1640625" hidden="1" customWidth="1"/>
  </cols>
  <sheetData>
    <row r="1" spans="1:17" s="1" customFormat="1" x14ac:dyDescent="0.2">
      <c r="A1" s="1" t="s">
        <v>0</v>
      </c>
    </row>
    <row r="2" spans="1:17" s="1" customFormat="1" x14ac:dyDescent="0.2">
      <c r="A2" s="1" t="s">
        <v>1</v>
      </c>
      <c r="B2" s="1" t="s">
        <v>2</v>
      </c>
      <c r="C2" s="1" t="s">
        <v>3</v>
      </c>
      <c r="D2" s="2">
        <v>44289</v>
      </c>
      <c r="E2" s="2">
        <v>44290</v>
      </c>
      <c r="F2" s="2">
        <v>44338</v>
      </c>
      <c r="G2" s="2">
        <v>44339</v>
      </c>
      <c r="H2" s="2">
        <v>44394</v>
      </c>
      <c r="I2" s="2">
        <v>44395</v>
      </c>
      <c r="Q2" s="1" t="s">
        <v>4</v>
      </c>
    </row>
    <row r="3" spans="1:17" s="1" customFormat="1" x14ac:dyDescent="0.2">
      <c r="A3" s="1" t="s">
        <v>18</v>
      </c>
      <c r="D3" s="2" t="s">
        <v>70</v>
      </c>
      <c r="E3" s="2" t="s">
        <v>37</v>
      </c>
      <c r="F3" s="1" t="s">
        <v>94</v>
      </c>
      <c r="G3" s="1" t="s">
        <v>37</v>
      </c>
      <c r="H3" s="1" t="s">
        <v>123</v>
      </c>
      <c r="I3" s="1" t="s">
        <v>53</v>
      </c>
    </row>
    <row r="4" spans="1:17" x14ac:dyDescent="0.2">
      <c r="A4" t="s">
        <v>8</v>
      </c>
      <c r="B4" t="s">
        <v>6</v>
      </c>
      <c r="C4" t="s">
        <v>158</v>
      </c>
      <c r="D4">
        <v>52.5</v>
      </c>
      <c r="E4">
        <v>31.25</v>
      </c>
      <c r="F4">
        <v>30</v>
      </c>
      <c r="G4">
        <v>50</v>
      </c>
      <c r="H4">
        <v>37.5</v>
      </c>
      <c r="Q4">
        <f t="shared" ref="Q4:Q12" si="0">SUM(D4:P4)</f>
        <v>201.25</v>
      </c>
    </row>
    <row r="5" spans="1:17" x14ac:dyDescent="0.2">
      <c r="A5" t="s">
        <v>5</v>
      </c>
      <c r="B5" t="s">
        <v>6</v>
      </c>
      <c r="C5" t="s">
        <v>7</v>
      </c>
      <c r="D5">
        <v>70</v>
      </c>
      <c r="E5">
        <v>50</v>
      </c>
      <c r="F5">
        <v>40</v>
      </c>
      <c r="G5">
        <v>25</v>
      </c>
      <c r="Q5">
        <f t="shared" si="0"/>
        <v>185</v>
      </c>
    </row>
    <row r="6" spans="1:17" x14ac:dyDescent="0.2">
      <c r="A6" t="s">
        <v>13</v>
      </c>
      <c r="B6" t="s">
        <v>14</v>
      </c>
      <c r="C6" t="s">
        <v>14</v>
      </c>
      <c r="D6">
        <v>17.5</v>
      </c>
      <c r="E6">
        <v>12.5</v>
      </c>
      <c r="F6">
        <v>20</v>
      </c>
      <c r="G6">
        <v>12.5</v>
      </c>
      <c r="H6">
        <v>15</v>
      </c>
      <c r="Q6">
        <f t="shared" si="0"/>
        <v>77.5</v>
      </c>
    </row>
    <row r="7" spans="1:17" x14ac:dyDescent="0.2">
      <c r="A7" t="s">
        <v>137</v>
      </c>
      <c r="B7" t="s">
        <v>11</v>
      </c>
      <c r="C7" t="s">
        <v>21</v>
      </c>
      <c r="F7">
        <v>10</v>
      </c>
      <c r="G7">
        <v>37.5</v>
      </c>
      <c r="H7">
        <v>22.5</v>
      </c>
      <c r="Q7">
        <f t="shared" si="0"/>
        <v>70</v>
      </c>
    </row>
    <row r="8" spans="1:17" x14ac:dyDescent="0.2">
      <c r="A8" t="s">
        <v>111</v>
      </c>
      <c r="B8" t="s">
        <v>16</v>
      </c>
      <c r="C8" t="s">
        <v>112</v>
      </c>
      <c r="D8">
        <v>35</v>
      </c>
      <c r="Q8">
        <f t="shared" si="0"/>
        <v>35</v>
      </c>
    </row>
    <row r="9" spans="1:17" x14ac:dyDescent="0.2">
      <c r="A9" t="s">
        <v>10</v>
      </c>
      <c r="B9" t="s">
        <v>11</v>
      </c>
      <c r="C9" t="s">
        <v>12</v>
      </c>
      <c r="D9">
        <v>0</v>
      </c>
      <c r="E9">
        <v>31.25</v>
      </c>
      <c r="Q9">
        <f t="shared" si="0"/>
        <v>31.25</v>
      </c>
    </row>
    <row r="10" spans="1:17" x14ac:dyDescent="0.2">
      <c r="A10" t="s">
        <v>35</v>
      </c>
      <c r="B10" t="s">
        <v>36</v>
      </c>
      <c r="C10" t="s">
        <v>36</v>
      </c>
      <c r="G10">
        <v>0</v>
      </c>
      <c r="Q10">
        <f t="shared" si="0"/>
        <v>0</v>
      </c>
    </row>
    <row r="11" spans="1:17" x14ac:dyDescent="0.2">
      <c r="A11" t="s">
        <v>31</v>
      </c>
      <c r="B11" t="s">
        <v>32</v>
      </c>
      <c r="C11" t="s">
        <v>32</v>
      </c>
      <c r="D11">
        <v>0</v>
      </c>
      <c r="Q11">
        <f t="shared" si="0"/>
        <v>0</v>
      </c>
    </row>
    <row r="12" spans="1:17" x14ac:dyDescent="0.2">
      <c r="A12" t="s">
        <v>15</v>
      </c>
      <c r="B12" t="s">
        <v>16</v>
      </c>
      <c r="C12" t="s">
        <v>17</v>
      </c>
      <c r="D12">
        <v>0</v>
      </c>
      <c r="E12">
        <v>0</v>
      </c>
      <c r="Q12">
        <f t="shared" si="0"/>
        <v>0</v>
      </c>
    </row>
    <row r="14" spans="1:17" s="1" customFormat="1" x14ac:dyDescent="0.2">
      <c r="A14" s="1" t="s">
        <v>19</v>
      </c>
      <c r="D14" s="1" t="s">
        <v>38</v>
      </c>
      <c r="E14" s="1" t="s">
        <v>38</v>
      </c>
      <c r="F14" s="1" t="s">
        <v>113</v>
      </c>
      <c r="G14" s="1" t="s">
        <v>38</v>
      </c>
      <c r="H14" s="1" t="s">
        <v>113</v>
      </c>
      <c r="I14" s="1" t="s">
        <v>124</v>
      </c>
    </row>
    <row r="15" spans="1:17" x14ac:dyDescent="0.2">
      <c r="A15" t="s">
        <v>26</v>
      </c>
      <c r="B15" t="s">
        <v>27</v>
      </c>
      <c r="C15" t="s">
        <v>28</v>
      </c>
      <c r="D15">
        <v>33.75</v>
      </c>
      <c r="E15">
        <v>22.5</v>
      </c>
      <c r="G15">
        <v>0</v>
      </c>
      <c r="H15">
        <v>80</v>
      </c>
      <c r="I15">
        <v>60</v>
      </c>
      <c r="Q15">
        <f t="shared" ref="Q15:Q25" si="1">SUM(D15:P15)</f>
        <v>196.25</v>
      </c>
    </row>
    <row r="16" spans="1:17" x14ac:dyDescent="0.2">
      <c r="A16" t="s">
        <v>20</v>
      </c>
      <c r="B16" t="s">
        <v>21</v>
      </c>
      <c r="C16" t="s">
        <v>21</v>
      </c>
      <c r="D16">
        <v>67.5</v>
      </c>
      <c r="E16">
        <v>90</v>
      </c>
      <c r="F16">
        <v>0</v>
      </c>
      <c r="G16">
        <v>22.5</v>
      </c>
      <c r="H16">
        <v>0</v>
      </c>
      <c r="I16">
        <v>11.25</v>
      </c>
      <c r="Q16">
        <f t="shared" si="1"/>
        <v>191.25</v>
      </c>
    </row>
    <row r="17" spans="1:17" x14ac:dyDescent="0.2">
      <c r="A17" t="s">
        <v>22</v>
      </c>
      <c r="B17" t="s">
        <v>23</v>
      </c>
      <c r="C17" t="s">
        <v>23</v>
      </c>
      <c r="D17">
        <v>33.75</v>
      </c>
      <c r="E17">
        <v>67.5</v>
      </c>
      <c r="F17">
        <v>40</v>
      </c>
      <c r="G17">
        <v>0</v>
      </c>
      <c r="H17">
        <v>0</v>
      </c>
      <c r="I17">
        <v>45</v>
      </c>
      <c r="Q17">
        <f t="shared" si="1"/>
        <v>186.25</v>
      </c>
    </row>
    <row r="18" spans="1:17" x14ac:dyDescent="0.2">
      <c r="A18" t="s">
        <v>10</v>
      </c>
      <c r="B18" t="s">
        <v>12</v>
      </c>
      <c r="C18" t="s">
        <v>12</v>
      </c>
      <c r="F18">
        <v>60</v>
      </c>
      <c r="G18">
        <v>67.5</v>
      </c>
      <c r="H18">
        <v>40</v>
      </c>
      <c r="I18">
        <v>11.25</v>
      </c>
      <c r="Q18">
        <f t="shared" si="1"/>
        <v>178.75</v>
      </c>
    </row>
    <row r="19" spans="1:17" x14ac:dyDescent="0.2">
      <c r="A19" t="s">
        <v>140</v>
      </c>
      <c r="B19" t="s">
        <v>138</v>
      </c>
      <c r="C19" t="s">
        <v>139</v>
      </c>
      <c r="F19">
        <v>80</v>
      </c>
      <c r="G19">
        <v>90</v>
      </c>
      <c r="Q19">
        <f t="shared" si="1"/>
        <v>170</v>
      </c>
    </row>
    <row r="20" spans="1:17" x14ac:dyDescent="0.2">
      <c r="A20" t="s">
        <v>13</v>
      </c>
      <c r="B20" t="s">
        <v>14</v>
      </c>
      <c r="C20" t="s">
        <v>14</v>
      </c>
      <c r="D20">
        <v>90</v>
      </c>
      <c r="E20">
        <v>0</v>
      </c>
      <c r="F20">
        <v>20</v>
      </c>
      <c r="G20">
        <v>0</v>
      </c>
      <c r="H20">
        <v>0</v>
      </c>
      <c r="Q20">
        <f t="shared" si="1"/>
        <v>110</v>
      </c>
    </row>
    <row r="21" spans="1:17" x14ac:dyDescent="0.2">
      <c r="A21" t="s">
        <v>35</v>
      </c>
      <c r="B21" t="s">
        <v>36</v>
      </c>
      <c r="C21" t="s">
        <v>36</v>
      </c>
      <c r="D21">
        <v>0</v>
      </c>
      <c r="E21">
        <v>0</v>
      </c>
      <c r="F21">
        <v>0</v>
      </c>
      <c r="G21">
        <v>0</v>
      </c>
      <c r="H21">
        <v>60</v>
      </c>
      <c r="Q21">
        <f t="shared" si="1"/>
        <v>60</v>
      </c>
    </row>
    <row r="22" spans="1:17" x14ac:dyDescent="0.2">
      <c r="A22" t="s">
        <v>33</v>
      </c>
      <c r="B22" t="s">
        <v>34</v>
      </c>
      <c r="C22" t="s">
        <v>34</v>
      </c>
      <c r="D22">
        <v>0</v>
      </c>
      <c r="E22">
        <v>0</v>
      </c>
      <c r="F22">
        <v>0</v>
      </c>
      <c r="G22">
        <v>45</v>
      </c>
      <c r="H22">
        <v>0</v>
      </c>
      <c r="I22">
        <v>11.25</v>
      </c>
      <c r="Q22">
        <f t="shared" si="1"/>
        <v>56.25</v>
      </c>
    </row>
    <row r="23" spans="1:17" x14ac:dyDescent="0.2">
      <c r="A23" t="s">
        <v>24</v>
      </c>
      <c r="B23" t="s">
        <v>25</v>
      </c>
      <c r="C23" t="s">
        <v>25</v>
      </c>
      <c r="D23">
        <v>0</v>
      </c>
      <c r="E23">
        <v>45</v>
      </c>
      <c r="Q23">
        <f t="shared" si="1"/>
        <v>45</v>
      </c>
    </row>
    <row r="24" spans="1:17" x14ac:dyDescent="0.2">
      <c r="A24" t="s">
        <v>29</v>
      </c>
      <c r="B24" t="s">
        <v>30</v>
      </c>
      <c r="C24" t="s">
        <v>30</v>
      </c>
      <c r="D24">
        <v>0</v>
      </c>
      <c r="E24">
        <v>0</v>
      </c>
      <c r="F24">
        <v>0</v>
      </c>
      <c r="G24">
        <v>0</v>
      </c>
      <c r="H24">
        <v>20</v>
      </c>
      <c r="I24">
        <v>11.25</v>
      </c>
      <c r="Q24">
        <f t="shared" si="1"/>
        <v>31.25</v>
      </c>
    </row>
    <row r="25" spans="1:17" x14ac:dyDescent="0.2">
      <c r="A25" t="s">
        <v>31</v>
      </c>
      <c r="B25" t="s">
        <v>32</v>
      </c>
      <c r="C25" t="s">
        <v>32</v>
      </c>
      <c r="D25">
        <v>0</v>
      </c>
      <c r="E25">
        <v>0</v>
      </c>
      <c r="Q25">
        <f t="shared" si="1"/>
        <v>0</v>
      </c>
    </row>
    <row r="27" spans="1:17" s="1" customFormat="1" x14ac:dyDescent="0.2">
      <c r="A27" s="1" t="s">
        <v>39</v>
      </c>
      <c r="D27" s="1" t="s">
        <v>38</v>
      </c>
      <c r="E27" s="1" t="s">
        <v>113</v>
      </c>
      <c r="F27" s="1" t="s">
        <v>81</v>
      </c>
      <c r="G27" s="1" t="s">
        <v>81</v>
      </c>
      <c r="H27" s="1" t="s">
        <v>124</v>
      </c>
      <c r="I27" s="1" t="s">
        <v>94</v>
      </c>
    </row>
    <row r="28" spans="1:17" x14ac:dyDescent="0.2">
      <c r="A28" t="s">
        <v>45</v>
      </c>
      <c r="B28" t="s">
        <v>43</v>
      </c>
      <c r="C28" t="s">
        <v>44</v>
      </c>
      <c r="D28">
        <v>67.5</v>
      </c>
      <c r="E28">
        <v>50</v>
      </c>
      <c r="F28">
        <v>75</v>
      </c>
      <c r="G28">
        <v>0</v>
      </c>
      <c r="H28">
        <v>60</v>
      </c>
      <c r="Q28">
        <f t="shared" ref="Q28:Q40" si="2">SUM(D28:P28)</f>
        <v>252.5</v>
      </c>
    </row>
    <row r="29" spans="1:17" x14ac:dyDescent="0.2">
      <c r="A29" t="s">
        <v>10</v>
      </c>
      <c r="B29" t="s">
        <v>11</v>
      </c>
      <c r="C29" t="s">
        <v>12</v>
      </c>
      <c r="D29">
        <v>22.5</v>
      </c>
      <c r="E29">
        <v>10</v>
      </c>
      <c r="F29">
        <v>37.5</v>
      </c>
      <c r="G29">
        <v>87.5</v>
      </c>
      <c r="I29">
        <v>40</v>
      </c>
      <c r="Q29">
        <f t="shared" si="2"/>
        <v>197.5</v>
      </c>
    </row>
    <row r="30" spans="1:17" x14ac:dyDescent="0.2">
      <c r="A30" t="s">
        <v>141</v>
      </c>
      <c r="B30" t="s">
        <v>6</v>
      </c>
      <c r="C30" t="s">
        <v>142</v>
      </c>
      <c r="F30">
        <v>100</v>
      </c>
      <c r="G30">
        <v>12.5</v>
      </c>
      <c r="H30">
        <v>15</v>
      </c>
      <c r="Q30">
        <f t="shared" si="2"/>
        <v>127.5</v>
      </c>
    </row>
    <row r="31" spans="1:17" x14ac:dyDescent="0.2">
      <c r="A31" t="s">
        <v>49</v>
      </c>
      <c r="B31" t="s">
        <v>11</v>
      </c>
      <c r="C31" t="s">
        <v>50</v>
      </c>
      <c r="D31">
        <v>45</v>
      </c>
      <c r="E31">
        <v>0</v>
      </c>
      <c r="F31">
        <v>0</v>
      </c>
      <c r="G31">
        <v>0</v>
      </c>
      <c r="H31">
        <v>45</v>
      </c>
      <c r="I31">
        <v>30</v>
      </c>
      <c r="Q31">
        <f t="shared" si="2"/>
        <v>120</v>
      </c>
    </row>
    <row r="32" spans="1:17" x14ac:dyDescent="0.2">
      <c r="A32" t="s">
        <v>15</v>
      </c>
      <c r="B32" t="s">
        <v>16</v>
      </c>
      <c r="C32" t="s">
        <v>17</v>
      </c>
      <c r="D32">
        <v>90</v>
      </c>
      <c r="E32">
        <v>0</v>
      </c>
      <c r="Q32">
        <f t="shared" si="2"/>
        <v>90</v>
      </c>
    </row>
    <row r="33" spans="1:17" x14ac:dyDescent="0.2">
      <c r="A33" t="s">
        <v>58</v>
      </c>
      <c r="B33" t="s">
        <v>11</v>
      </c>
      <c r="C33" t="s">
        <v>59</v>
      </c>
      <c r="F33">
        <v>0</v>
      </c>
      <c r="G33">
        <v>87.5</v>
      </c>
      <c r="Q33">
        <f t="shared" si="2"/>
        <v>87.5</v>
      </c>
    </row>
    <row r="34" spans="1:17" x14ac:dyDescent="0.2">
      <c r="A34" t="s">
        <v>40</v>
      </c>
      <c r="B34" t="s">
        <v>16</v>
      </c>
      <c r="C34" t="s">
        <v>41</v>
      </c>
      <c r="D34">
        <v>0</v>
      </c>
      <c r="E34">
        <v>80</v>
      </c>
      <c r="Q34">
        <f t="shared" si="2"/>
        <v>80</v>
      </c>
    </row>
    <row r="35" spans="1:17" x14ac:dyDescent="0.2">
      <c r="A35" t="s">
        <v>42</v>
      </c>
      <c r="B35" t="s">
        <v>43</v>
      </c>
      <c r="C35" t="s">
        <v>44</v>
      </c>
      <c r="D35">
        <v>0</v>
      </c>
      <c r="E35">
        <v>50</v>
      </c>
      <c r="F35">
        <v>0</v>
      </c>
      <c r="G35">
        <v>0</v>
      </c>
      <c r="H35">
        <v>0</v>
      </c>
      <c r="Q35">
        <f t="shared" si="2"/>
        <v>50</v>
      </c>
    </row>
    <row r="36" spans="1:17" x14ac:dyDescent="0.2">
      <c r="A36" t="s">
        <v>77</v>
      </c>
      <c r="B36" t="s">
        <v>6</v>
      </c>
      <c r="C36" t="s">
        <v>78</v>
      </c>
      <c r="F36">
        <v>0</v>
      </c>
      <c r="G36">
        <v>50</v>
      </c>
      <c r="H36">
        <v>0</v>
      </c>
      <c r="Q36">
        <f t="shared" si="2"/>
        <v>50</v>
      </c>
    </row>
    <row r="37" spans="1:17" x14ac:dyDescent="0.2">
      <c r="A37" t="s">
        <v>46</v>
      </c>
      <c r="B37" t="s">
        <v>47</v>
      </c>
      <c r="C37" t="s">
        <v>48</v>
      </c>
      <c r="D37">
        <v>0</v>
      </c>
      <c r="E37">
        <v>10</v>
      </c>
      <c r="F37">
        <v>0</v>
      </c>
      <c r="G37">
        <v>0</v>
      </c>
      <c r="H37">
        <v>30</v>
      </c>
      <c r="I37">
        <v>10</v>
      </c>
      <c r="Q37">
        <f t="shared" si="2"/>
        <v>50</v>
      </c>
    </row>
    <row r="38" spans="1:17" x14ac:dyDescent="0.2">
      <c r="A38" t="s">
        <v>51</v>
      </c>
      <c r="B38" t="s">
        <v>6</v>
      </c>
      <c r="C38" t="s">
        <v>7</v>
      </c>
      <c r="D38">
        <v>0</v>
      </c>
      <c r="E38">
        <v>0</v>
      </c>
      <c r="F38">
        <v>37.5</v>
      </c>
      <c r="G38">
        <v>0</v>
      </c>
      <c r="Q38">
        <f t="shared" si="2"/>
        <v>37.5</v>
      </c>
    </row>
    <row r="39" spans="1:17" x14ac:dyDescent="0.2">
      <c r="A39" t="s">
        <v>143</v>
      </c>
      <c r="B39" t="s">
        <v>11</v>
      </c>
      <c r="C39" t="s">
        <v>50</v>
      </c>
      <c r="F39">
        <v>0</v>
      </c>
      <c r="G39">
        <v>12.5</v>
      </c>
      <c r="Q39">
        <f t="shared" si="2"/>
        <v>12.5</v>
      </c>
    </row>
    <row r="40" spans="1:17" x14ac:dyDescent="0.2">
      <c r="A40" t="s">
        <v>97</v>
      </c>
      <c r="B40" t="s">
        <v>6</v>
      </c>
      <c r="C40" t="s">
        <v>98</v>
      </c>
      <c r="D40">
        <v>0</v>
      </c>
      <c r="Q40">
        <f t="shared" si="2"/>
        <v>0</v>
      </c>
    </row>
    <row r="41" spans="1:17" x14ac:dyDescent="0.2">
      <c r="A41" t="s">
        <v>193</v>
      </c>
      <c r="B41" t="s">
        <v>47</v>
      </c>
      <c r="C41" t="s">
        <v>194</v>
      </c>
      <c r="I41">
        <v>20</v>
      </c>
    </row>
    <row r="43" spans="1:17" s="1" customFormat="1" x14ac:dyDescent="0.2">
      <c r="A43" s="1" t="s">
        <v>52</v>
      </c>
      <c r="D43" s="1" t="s">
        <v>144</v>
      </c>
      <c r="E43" s="1" t="s">
        <v>53</v>
      </c>
      <c r="F43" s="1" t="s">
        <v>144</v>
      </c>
      <c r="G43" s="1" t="s">
        <v>144</v>
      </c>
      <c r="H43" s="1" t="s">
        <v>53</v>
      </c>
      <c r="I43" s="1" t="s">
        <v>53</v>
      </c>
    </row>
    <row r="44" spans="1:17" s="4" customFormat="1" x14ac:dyDescent="0.2">
      <c r="A44" s="4" t="s">
        <v>145</v>
      </c>
      <c r="B44" s="4" t="s">
        <v>146</v>
      </c>
      <c r="C44" s="4" t="s">
        <v>147</v>
      </c>
      <c r="F44" s="4">
        <v>15</v>
      </c>
      <c r="G44" s="4">
        <v>15</v>
      </c>
      <c r="Q44" s="4">
        <f>SUM(D44:P44)</f>
        <v>30</v>
      </c>
    </row>
    <row r="45" spans="1:17" x14ac:dyDescent="0.2">
      <c r="A45" t="s">
        <v>114</v>
      </c>
      <c r="B45" t="s">
        <v>115</v>
      </c>
      <c r="C45" t="s">
        <v>116</v>
      </c>
      <c r="D45">
        <v>15</v>
      </c>
      <c r="Q45">
        <f>SUM(D45:P45)</f>
        <v>15</v>
      </c>
    </row>
    <row r="47" spans="1:17" s="1" customFormat="1" x14ac:dyDescent="0.2">
      <c r="A47" s="1" t="s">
        <v>54</v>
      </c>
      <c r="D47" s="1" t="s">
        <v>117</v>
      </c>
      <c r="E47" s="1" t="s">
        <v>55</v>
      </c>
      <c r="F47" s="1" t="s">
        <v>148</v>
      </c>
      <c r="G47" s="1" t="s">
        <v>55</v>
      </c>
      <c r="H47" s="1" t="s">
        <v>81</v>
      </c>
      <c r="I47" s="1" t="s">
        <v>38</v>
      </c>
    </row>
    <row r="48" spans="1:17" x14ac:dyDescent="0.2">
      <c r="A48" t="s">
        <v>10</v>
      </c>
      <c r="B48" t="s">
        <v>12</v>
      </c>
      <c r="C48" t="s">
        <v>12</v>
      </c>
      <c r="D48">
        <v>97.5</v>
      </c>
      <c r="E48">
        <v>68.75</v>
      </c>
      <c r="F48">
        <v>120</v>
      </c>
      <c r="G48">
        <v>68.75</v>
      </c>
      <c r="H48">
        <v>3.57</v>
      </c>
      <c r="I48">
        <v>90</v>
      </c>
      <c r="Q48">
        <f t="shared" ref="Q48:Q64" si="3">SUM(D48:P48)</f>
        <v>448.57</v>
      </c>
    </row>
    <row r="49" spans="1:17" x14ac:dyDescent="0.2">
      <c r="A49" t="s">
        <v>58</v>
      </c>
      <c r="B49" t="s">
        <v>59</v>
      </c>
      <c r="C49" t="s">
        <v>59</v>
      </c>
      <c r="D49">
        <v>130</v>
      </c>
      <c r="E49">
        <v>0</v>
      </c>
      <c r="F49">
        <v>60</v>
      </c>
      <c r="G49">
        <v>13.75</v>
      </c>
      <c r="Q49">
        <f t="shared" si="3"/>
        <v>203.75</v>
      </c>
    </row>
    <row r="50" spans="1:17" x14ac:dyDescent="0.2">
      <c r="A50" t="s">
        <v>140</v>
      </c>
      <c r="B50" t="s">
        <v>138</v>
      </c>
      <c r="C50" t="s">
        <v>139</v>
      </c>
      <c r="F50">
        <v>90</v>
      </c>
      <c r="G50">
        <v>110</v>
      </c>
      <c r="Q50">
        <f t="shared" si="3"/>
        <v>200</v>
      </c>
    </row>
    <row r="51" spans="1:17" x14ac:dyDescent="0.2">
      <c r="A51" t="s">
        <v>26</v>
      </c>
      <c r="B51" t="s">
        <v>60</v>
      </c>
      <c r="C51" t="s">
        <v>28</v>
      </c>
      <c r="D51">
        <v>0</v>
      </c>
      <c r="E51">
        <v>0</v>
      </c>
      <c r="F51">
        <v>0</v>
      </c>
      <c r="G51">
        <v>68.75</v>
      </c>
      <c r="H51">
        <v>100</v>
      </c>
      <c r="I51">
        <v>11.25</v>
      </c>
      <c r="Q51">
        <f t="shared" si="3"/>
        <v>180</v>
      </c>
    </row>
    <row r="52" spans="1:17" x14ac:dyDescent="0.2">
      <c r="A52" t="s">
        <v>56</v>
      </c>
      <c r="B52" t="s">
        <v>32</v>
      </c>
      <c r="C52" t="s">
        <v>32</v>
      </c>
      <c r="D52">
        <v>0</v>
      </c>
      <c r="E52">
        <v>68.75</v>
      </c>
      <c r="F52">
        <v>0</v>
      </c>
      <c r="H52">
        <v>75</v>
      </c>
      <c r="I52">
        <v>0</v>
      </c>
      <c r="Q52">
        <f t="shared" si="3"/>
        <v>143.75</v>
      </c>
    </row>
    <row r="53" spans="1:17" x14ac:dyDescent="0.2">
      <c r="A53" t="s">
        <v>67</v>
      </c>
      <c r="B53" t="s">
        <v>68</v>
      </c>
      <c r="C53" t="s">
        <v>68</v>
      </c>
      <c r="D53">
        <v>65</v>
      </c>
      <c r="E53">
        <v>0</v>
      </c>
      <c r="F53">
        <v>30</v>
      </c>
      <c r="G53">
        <v>13.75</v>
      </c>
      <c r="H53">
        <v>3.57</v>
      </c>
      <c r="I53">
        <v>11.25</v>
      </c>
      <c r="Q53">
        <f t="shared" si="3"/>
        <v>123.57</v>
      </c>
    </row>
    <row r="54" spans="1:17" x14ac:dyDescent="0.2">
      <c r="A54" t="s">
        <v>24</v>
      </c>
      <c r="B54" t="s">
        <v>25</v>
      </c>
      <c r="C54" t="s">
        <v>25</v>
      </c>
      <c r="D54">
        <v>0</v>
      </c>
      <c r="E54">
        <v>110</v>
      </c>
      <c r="Q54">
        <f t="shared" si="3"/>
        <v>110</v>
      </c>
    </row>
    <row r="55" spans="1:17" x14ac:dyDescent="0.2">
      <c r="A55" t="s">
        <v>29</v>
      </c>
      <c r="B55" t="s">
        <v>30</v>
      </c>
      <c r="C55" t="s">
        <v>30</v>
      </c>
      <c r="D55">
        <v>0</v>
      </c>
      <c r="E55">
        <v>0</v>
      </c>
      <c r="F55">
        <v>0</v>
      </c>
      <c r="G55">
        <v>0</v>
      </c>
      <c r="H55">
        <v>3.57</v>
      </c>
      <c r="I55">
        <v>67.5</v>
      </c>
      <c r="Q55">
        <f t="shared" si="3"/>
        <v>71.069999999999993</v>
      </c>
    </row>
    <row r="56" spans="1:17" x14ac:dyDescent="0.2">
      <c r="A56" t="s">
        <v>141</v>
      </c>
      <c r="B56" t="s">
        <v>142</v>
      </c>
      <c r="C56" t="s">
        <v>142</v>
      </c>
      <c r="H56">
        <v>50</v>
      </c>
      <c r="I56">
        <v>0</v>
      </c>
      <c r="Q56">
        <f t="shared" si="3"/>
        <v>50</v>
      </c>
    </row>
    <row r="57" spans="1:17" x14ac:dyDescent="0.2">
      <c r="A57" t="s">
        <v>137</v>
      </c>
      <c r="B57" t="s">
        <v>21</v>
      </c>
      <c r="C57" t="s">
        <v>21</v>
      </c>
      <c r="F57">
        <v>0</v>
      </c>
      <c r="G57">
        <v>0</v>
      </c>
      <c r="H57">
        <v>3.57</v>
      </c>
      <c r="I57">
        <v>45</v>
      </c>
      <c r="Q57">
        <f t="shared" si="3"/>
        <v>48.57</v>
      </c>
    </row>
    <row r="58" spans="1:17" x14ac:dyDescent="0.2">
      <c r="A58" t="s">
        <v>33</v>
      </c>
      <c r="B58" t="s">
        <v>34</v>
      </c>
      <c r="C58" t="s">
        <v>34</v>
      </c>
      <c r="D58">
        <v>32.5</v>
      </c>
      <c r="E58">
        <v>0</v>
      </c>
      <c r="F58">
        <v>0</v>
      </c>
      <c r="G58">
        <v>0</v>
      </c>
      <c r="H58">
        <v>3.57</v>
      </c>
      <c r="I58">
        <v>0</v>
      </c>
      <c r="Q58">
        <f t="shared" si="3"/>
        <v>36.07</v>
      </c>
    </row>
    <row r="59" spans="1:17" x14ac:dyDescent="0.2">
      <c r="A59" t="s">
        <v>82</v>
      </c>
      <c r="B59" t="s">
        <v>57</v>
      </c>
      <c r="C59" t="s">
        <v>57</v>
      </c>
      <c r="D59">
        <v>0</v>
      </c>
      <c r="E59">
        <v>27.5</v>
      </c>
      <c r="F59">
        <v>0</v>
      </c>
      <c r="G59">
        <v>0</v>
      </c>
      <c r="H59">
        <v>3.57</v>
      </c>
      <c r="I59">
        <v>0</v>
      </c>
      <c r="Q59">
        <f t="shared" si="3"/>
        <v>31.07</v>
      </c>
    </row>
    <row r="60" spans="1:17" x14ac:dyDescent="0.2">
      <c r="A60" t="s">
        <v>83</v>
      </c>
      <c r="B60" t="s">
        <v>84</v>
      </c>
      <c r="C60" t="s">
        <v>84</v>
      </c>
      <c r="F60">
        <v>0</v>
      </c>
      <c r="G60">
        <v>0</v>
      </c>
      <c r="H60">
        <v>3.57</v>
      </c>
      <c r="Q60">
        <f t="shared" si="3"/>
        <v>3.57</v>
      </c>
    </row>
    <row r="61" spans="1:17" x14ac:dyDescent="0.2">
      <c r="A61" t="s">
        <v>61</v>
      </c>
      <c r="B61" t="s">
        <v>62</v>
      </c>
      <c r="C61" t="s">
        <v>63</v>
      </c>
      <c r="D61">
        <v>0</v>
      </c>
      <c r="E61">
        <v>0</v>
      </c>
      <c r="F61">
        <v>0</v>
      </c>
      <c r="G61">
        <v>0</v>
      </c>
      <c r="Q61">
        <f t="shared" si="3"/>
        <v>0</v>
      </c>
    </row>
    <row r="62" spans="1:17" x14ac:dyDescent="0.2">
      <c r="A62" t="s">
        <v>64</v>
      </c>
      <c r="B62" t="s">
        <v>65</v>
      </c>
      <c r="C62" t="s">
        <v>66</v>
      </c>
      <c r="D62">
        <v>0</v>
      </c>
      <c r="E62">
        <v>0</v>
      </c>
      <c r="Q62">
        <f t="shared" si="3"/>
        <v>0</v>
      </c>
    </row>
    <row r="63" spans="1:17" x14ac:dyDescent="0.2">
      <c r="A63" t="s">
        <v>118</v>
      </c>
      <c r="B63" t="s">
        <v>119</v>
      </c>
      <c r="C63" t="s">
        <v>119</v>
      </c>
      <c r="D63">
        <v>0</v>
      </c>
      <c r="E63">
        <v>0</v>
      </c>
      <c r="Q63">
        <f t="shared" si="3"/>
        <v>0</v>
      </c>
    </row>
    <row r="64" spans="1:17" x14ac:dyDescent="0.2">
      <c r="A64" t="s">
        <v>20</v>
      </c>
      <c r="B64" t="s">
        <v>21</v>
      </c>
      <c r="C64" t="s">
        <v>21</v>
      </c>
      <c r="D64">
        <v>0</v>
      </c>
      <c r="E64">
        <v>0</v>
      </c>
      <c r="Q64">
        <f t="shared" si="3"/>
        <v>0</v>
      </c>
    </row>
    <row r="66" spans="1:17" s="1" customFormat="1" x14ac:dyDescent="0.2">
      <c r="A66" s="1" t="s">
        <v>69</v>
      </c>
      <c r="D66" s="1" t="s">
        <v>70</v>
      </c>
      <c r="E66" s="1" t="s">
        <v>70</v>
      </c>
      <c r="F66" s="1" t="s">
        <v>70</v>
      </c>
      <c r="G66" s="1" t="s">
        <v>70</v>
      </c>
      <c r="H66" s="1" t="s">
        <v>37</v>
      </c>
      <c r="I66" s="1" t="s">
        <v>53</v>
      </c>
    </row>
    <row r="67" spans="1:17" x14ac:dyDescent="0.2">
      <c r="A67" t="s">
        <v>85</v>
      </c>
      <c r="B67" t="s">
        <v>43</v>
      </c>
      <c r="C67" t="s">
        <v>71</v>
      </c>
      <c r="E67">
        <v>70</v>
      </c>
      <c r="F67">
        <v>52.5</v>
      </c>
      <c r="G67">
        <v>70</v>
      </c>
      <c r="H67">
        <v>50</v>
      </c>
      <c r="Q67">
        <f t="shared" ref="Q67:Q78" si="4">SUM(D67:P67)</f>
        <v>242.5</v>
      </c>
    </row>
    <row r="68" spans="1:17" x14ac:dyDescent="0.2">
      <c r="A68" t="s">
        <v>42</v>
      </c>
      <c r="B68" t="s">
        <v>43</v>
      </c>
      <c r="C68" t="s">
        <v>72</v>
      </c>
      <c r="E68">
        <v>52.5</v>
      </c>
      <c r="F68">
        <v>70</v>
      </c>
      <c r="G68">
        <v>0</v>
      </c>
      <c r="H68">
        <v>12.5</v>
      </c>
      <c r="Q68">
        <f t="shared" si="4"/>
        <v>135</v>
      </c>
    </row>
    <row r="69" spans="1:17" x14ac:dyDescent="0.2">
      <c r="A69" t="s">
        <v>149</v>
      </c>
      <c r="B69" t="s">
        <v>6</v>
      </c>
      <c r="C69" t="s">
        <v>150</v>
      </c>
      <c r="F69">
        <v>35</v>
      </c>
      <c r="G69">
        <v>52.5</v>
      </c>
      <c r="H69">
        <v>37.5</v>
      </c>
      <c r="Q69">
        <f t="shared" si="4"/>
        <v>125</v>
      </c>
    </row>
    <row r="70" spans="1:17" x14ac:dyDescent="0.2">
      <c r="A70" t="s">
        <v>79</v>
      </c>
      <c r="B70" t="s">
        <v>6</v>
      </c>
      <c r="C70" t="s">
        <v>7</v>
      </c>
      <c r="D70">
        <v>70</v>
      </c>
      <c r="E70">
        <v>0</v>
      </c>
      <c r="F70">
        <v>0</v>
      </c>
      <c r="G70">
        <v>17.5</v>
      </c>
      <c r="H70">
        <v>0</v>
      </c>
      <c r="Q70">
        <f t="shared" si="4"/>
        <v>87.5</v>
      </c>
    </row>
    <row r="71" spans="1:17" x14ac:dyDescent="0.2">
      <c r="A71" t="s">
        <v>73</v>
      </c>
      <c r="B71" t="s">
        <v>6</v>
      </c>
      <c r="C71" t="s">
        <v>74</v>
      </c>
      <c r="D71">
        <v>4.375</v>
      </c>
      <c r="E71">
        <v>35</v>
      </c>
      <c r="F71">
        <v>17.5</v>
      </c>
      <c r="G71">
        <v>0</v>
      </c>
      <c r="Q71">
        <f t="shared" si="4"/>
        <v>56.875</v>
      </c>
    </row>
    <row r="72" spans="1:17" x14ac:dyDescent="0.2">
      <c r="A72" t="s">
        <v>75</v>
      </c>
      <c r="B72" t="s">
        <v>47</v>
      </c>
      <c r="C72" t="s">
        <v>76</v>
      </c>
      <c r="D72">
        <v>4.375</v>
      </c>
      <c r="E72">
        <v>17.5</v>
      </c>
      <c r="F72">
        <v>0</v>
      </c>
      <c r="G72">
        <v>35</v>
      </c>
      <c r="Q72">
        <f t="shared" si="4"/>
        <v>56.875</v>
      </c>
    </row>
    <row r="73" spans="1:17" x14ac:dyDescent="0.2">
      <c r="A73" t="s">
        <v>77</v>
      </c>
      <c r="B73" t="s">
        <v>16</v>
      </c>
      <c r="C73" t="s">
        <v>78</v>
      </c>
      <c r="D73">
        <v>52.5</v>
      </c>
      <c r="E73">
        <v>0</v>
      </c>
      <c r="Q73">
        <f t="shared" si="4"/>
        <v>52.5</v>
      </c>
    </row>
    <row r="74" spans="1:17" x14ac:dyDescent="0.2">
      <c r="A74" t="s">
        <v>83</v>
      </c>
      <c r="B74" t="s">
        <v>43</v>
      </c>
      <c r="C74" t="s">
        <v>84</v>
      </c>
      <c r="D74">
        <v>35</v>
      </c>
      <c r="Q74">
        <f t="shared" si="4"/>
        <v>35</v>
      </c>
    </row>
    <row r="75" spans="1:17" x14ac:dyDescent="0.2">
      <c r="A75" t="s">
        <v>51</v>
      </c>
      <c r="B75" t="s">
        <v>6</v>
      </c>
      <c r="C75" t="s">
        <v>7</v>
      </c>
      <c r="H75">
        <v>25</v>
      </c>
      <c r="Q75">
        <f t="shared" si="4"/>
        <v>25</v>
      </c>
    </row>
    <row r="76" spans="1:17" x14ac:dyDescent="0.2">
      <c r="A76" t="s">
        <v>120</v>
      </c>
      <c r="B76" t="s">
        <v>16</v>
      </c>
      <c r="C76" t="s">
        <v>121</v>
      </c>
      <c r="D76">
        <v>4.375</v>
      </c>
      <c r="Q76">
        <f t="shared" si="4"/>
        <v>4.375</v>
      </c>
    </row>
    <row r="77" spans="1:17" x14ac:dyDescent="0.2">
      <c r="A77" t="s">
        <v>40</v>
      </c>
      <c r="B77" t="s">
        <v>16</v>
      </c>
      <c r="C77" t="s">
        <v>41</v>
      </c>
      <c r="D77">
        <v>4.375</v>
      </c>
      <c r="E77">
        <v>0</v>
      </c>
      <c r="Q77">
        <f t="shared" si="4"/>
        <v>4.375</v>
      </c>
    </row>
    <row r="78" spans="1:17" x14ac:dyDescent="0.2">
      <c r="A78" t="s">
        <v>151</v>
      </c>
      <c r="B78" t="s">
        <v>47</v>
      </c>
      <c r="C78" t="s">
        <v>152</v>
      </c>
      <c r="F78">
        <v>0</v>
      </c>
      <c r="G78">
        <v>0</v>
      </c>
      <c r="Q78">
        <f t="shared" si="4"/>
        <v>0</v>
      </c>
    </row>
    <row r="80" spans="1:17" s="1" customFormat="1" x14ac:dyDescent="0.2">
      <c r="A80" s="1" t="s">
        <v>80</v>
      </c>
      <c r="D80" s="1" t="s">
        <v>55</v>
      </c>
      <c r="E80" s="1" t="s">
        <v>81</v>
      </c>
      <c r="F80" s="1" t="s">
        <v>81</v>
      </c>
      <c r="G80" s="1" t="s">
        <v>38</v>
      </c>
      <c r="H80" s="1" t="s">
        <v>70</v>
      </c>
      <c r="I80" s="1" t="s">
        <v>37</v>
      </c>
    </row>
    <row r="81" spans="1:17" x14ac:dyDescent="0.2">
      <c r="A81" t="s">
        <v>67</v>
      </c>
      <c r="B81" t="s">
        <v>68</v>
      </c>
      <c r="C81" t="s">
        <v>68</v>
      </c>
      <c r="D81">
        <v>0</v>
      </c>
      <c r="E81">
        <v>100</v>
      </c>
      <c r="F81">
        <v>100</v>
      </c>
      <c r="G81">
        <v>67.5</v>
      </c>
      <c r="H81">
        <v>35</v>
      </c>
      <c r="I81">
        <v>37.5</v>
      </c>
      <c r="Q81">
        <f t="shared" ref="Q81:Q94" si="5">SUM(D81:P81)</f>
        <v>340</v>
      </c>
    </row>
    <row r="82" spans="1:17" x14ac:dyDescent="0.2">
      <c r="A82" t="s">
        <v>82</v>
      </c>
      <c r="B82" t="s">
        <v>57</v>
      </c>
      <c r="C82" t="s">
        <v>57</v>
      </c>
      <c r="D82">
        <v>27.5</v>
      </c>
      <c r="E82">
        <v>50</v>
      </c>
      <c r="F82">
        <v>0</v>
      </c>
      <c r="G82">
        <v>90</v>
      </c>
      <c r="H82">
        <v>0</v>
      </c>
      <c r="I82">
        <v>50</v>
      </c>
      <c r="Q82">
        <f t="shared" si="5"/>
        <v>217.5</v>
      </c>
    </row>
    <row r="83" spans="1:17" x14ac:dyDescent="0.2">
      <c r="A83" t="s">
        <v>56</v>
      </c>
      <c r="B83" t="s">
        <v>32</v>
      </c>
      <c r="C83" t="s">
        <v>32</v>
      </c>
      <c r="D83">
        <v>110</v>
      </c>
      <c r="E83">
        <v>75</v>
      </c>
      <c r="F83">
        <v>0</v>
      </c>
      <c r="H83">
        <v>0</v>
      </c>
      <c r="I83">
        <v>25</v>
      </c>
      <c r="Q83">
        <f t="shared" si="5"/>
        <v>210</v>
      </c>
    </row>
    <row r="84" spans="1:17" x14ac:dyDescent="0.2">
      <c r="A84" t="s">
        <v>85</v>
      </c>
      <c r="B84" t="s">
        <v>71</v>
      </c>
      <c r="C84" t="s">
        <v>71</v>
      </c>
      <c r="D84">
        <v>55</v>
      </c>
      <c r="E84">
        <v>0</v>
      </c>
      <c r="F84">
        <v>0</v>
      </c>
      <c r="G84">
        <v>0</v>
      </c>
      <c r="H84">
        <v>70</v>
      </c>
      <c r="Q84">
        <f t="shared" si="5"/>
        <v>125</v>
      </c>
    </row>
    <row r="85" spans="1:17" x14ac:dyDescent="0.2">
      <c r="A85" t="s">
        <v>86</v>
      </c>
      <c r="B85" t="s">
        <v>87</v>
      </c>
      <c r="C85" t="s">
        <v>87</v>
      </c>
      <c r="D85">
        <v>0</v>
      </c>
      <c r="E85">
        <v>0</v>
      </c>
      <c r="F85">
        <v>50</v>
      </c>
      <c r="G85">
        <v>22.5</v>
      </c>
      <c r="H85">
        <v>17.5</v>
      </c>
      <c r="Q85">
        <f t="shared" si="5"/>
        <v>90</v>
      </c>
    </row>
    <row r="86" spans="1:17" x14ac:dyDescent="0.2">
      <c r="A86" t="s">
        <v>58</v>
      </c>
      <c r="B86" t="s">
        <v>59</v>
      </c>
      <c r="C86" t="s">
        <v>59</v>
      </c>
      <c r="D86">
        <v>0</v>
      </c>
      <c r="E86">
        <v>12.5</v>
      </c>
      <c r="F86">
        <v>75</v>
      </c>
      <c r="G86">
        <v>0</v>
      </c>
      <c r="Q86">
        <f t="shared" si="5"/>
        <v>87.5</v>
      </c>
    </row>
    <row r="87" spans="1:17" x14ac:dyDescent="0.2">
      <c r="A87" t="s">
        <v>8</v>
      </c>
      <c r="B87" t="s">
        <v>122</v>
      </c>
      <c r="C87" t="s">
        <v>9</v>
      </c>
      <c r="D87">
        <v>82.5</v>
      </c>
      <c r="Q87">
        <f t="shared" si="5"/>
        <v>82.5</v>
      </c>
    </row>
    <row r="88" spans="1:17" x14ac:dyDescent="0.2">
      <c r="A88" t="s">
        <v>77</v>
      </c>
      <c r="B88" t="s">
        <v>78</v>
      </c>
      <c r="C88" t="s">
        <v>78</v>
      </c>
      <c r="D88">
        <v>0</v>
      </c>
      <c r="E88">
        <v>0</v>
      </c>
      <c r="F88">
        <v>25</v>
      </c>
      <c r="G88">
        <v>45</v>
      </c>
      <c r="Q88">
        <f t="shared" si="5"/>
        <v>70</v>
      </c>
    </row>
    <row r="89" spans="1:17" x14ac:dyDescent="0.2">
      <c r="A89" t="s">
        <v>141</v>
      </c>
      <c r="B89" t="s">
        <v>142</v>
      </c>
      <c r="C89" t="s">
        <v>142</v>
      </c>
      <c r="H89">
        <v>52.5</v>
      </c>
      <c r="I89">
        <v>0</v>
      </c>
      <c r="Q89">
        <f t="shared" si="5"/>
        <v>52.5</v>
      </c>
    </row>
    <row r="90" spans="1:17" x14ac:dyDescent="0.2">
      <c r="A90" t="s">
        <v>83</v>
      </c>
      <c r="B90" t="s">
        <v>84</v>
      </c>
      <c r="C90" t="s">
        <v>84</v>
      </c>
      <c r="D90">
        <v>0</v>
      </c>
      <c r="E90">
        <v>12.5</v>
      </c>
      <c r="Q90">
        <f t="shared" si="5"/>
        <v>12.5</v>
      </c>
    </row>
    <row r="91" spans="1:17" x14ac:dyDescent="0.2">
      <c r="A91" t="s">
        <v>155</v>
      </c>
      <c r="B91" t="s">
        <v>156</v>
      </c>
      <c r="C91" t="s">
        <v>156</v>
      </c>
      <c r="F91">
        <v>0</v>
      </c>
      <c r="G91">
        <v>0</v>
      </c>
      <c r="H91">
        <v>0</v>
      </c>
      <c r="I91">
        <v>12.5</v>
      </c>
      <c r="Q91">
        <f t="shared" si="5"/>
        <v>12.5</v>
      </c>
    </row>
    <row r="92" spans="1:17" x14ac:dyDescent="0.2">
      <c r="A92" t="s">
        <v>153</v>
      </c>
      <c r="B92" t="s">
        <v>154</v>
      </c>
      <c r="C92" t="s">
        <v>154</v>
      </c>
      <c r="F92">
        <v>0</v>
      </c>
      <c r="G92">
        <v>0</v>
      </c>
      <c r="Q92">
        <f t="shared" si="5"/>
        <v>0</v>
      </c>
    </row>
    <row r="93" spans="1:17" x14ac:dyDescent="0.2">
      <c r="A93" t="s">
        <v>61</v>
      </c>
      <c r="B93" t="s">
        <v>62</v>
      </c>
      <c r="C93" t="s">
        <v>63</v>
      </c>
      <c r="D93">
        <v>0</v>
      </c>
      <c r="E93">
        <v>0</v>
      </c>
      <c r="F93">
        <v>0</v>
      </c>
      <c r="G93">
        <v>0</v>
      </c>
      <c r="Q93">
        <f t="shared" si="5"/>
        <v>0</v>
      </c>
    </row>
    <row r="94" spans="1:17" x14ac:dyDescent="0.2">
      <c r="A94" t="s">
        <v>64</v>
      </c>
      <c r="B94" t="s">
        <v>65</v>
      </c>
      <c r="C94" t="s">
        <v>66</v>
      </c>
      <c r="D94">
        <v>0</v>
      </c>
      <c r="E94">
        <v>0</v>
      </c>
      <c r="Q94">
        <f t="shared" si="5"/>
        <v>0</v>
      </c>
    </row>
    <row r="96" spans="1:17" s="1" customFormat="1" x14ac:dyDescent="0.2">
      <c r="A96" s="1" t="s">
        <v>162</v>
      </c>
      <c r="D96" s="1" t="s">
        <v>53</v>
      </c>
      <c r="E96" s="1" t="s">
        <v>53</v>
      </c>
      <c r="F96" s="1" t="s">
        <v>53</v>
      </c>
      <c r="G96" s="1" t="s">
        <v>53</v>
      </c>
      <c r="H96" s="1" t="s">
        <v>53</v>
      </c>
      <c r="I96" s="1" t="s">
        <v>53</v>
      </c>
    </row>
    <row r="98" spans="1:17" s="1" customFormat="1" x14ac:dyDescent="0.2">
      <c r="A98" s="1" t="s">
        <v>88</v>
      </c>
      <c r="D98" s="1" t="s">
        <v>123</v>
      </c>
      <c r="E98" s="1" t="s">
        <v>89</v>
      </c>
      <c r="F98" s="1" t="s">
        <v>123</v>
      </c>
      <c r="G98" s="1" t="s">
        <v>168</v>
      </c>
      <c r="H98" s="1" t="s">
        <v>168</v>
      </c>
      <c r="I98" s="1" t="s">
        <v>168</v>
      </c>
    </row>
    <row r="99" spans="1:17" x14ac:dyDescent="0.2">
      <c r="A99" t="s">
        <v>86</v>
      </c>
      <c r="B99" t="s">
        <v>87</v>
      </c>
      <c r="C99" t="s">
        <v>87</v>
      </c>
      <c r="D99">
        <v>13.5</v>
      </c>
      <c r="E99">
        <v>13.5</v>
      </c>
      <c r="F99">
        <v>22.5</v>
      </c>
      <c r="H99">
        <v>18</v>
      </c>
      <c r="Q99">
        <f>SUM(D99:P99)</f>
        <v>67.5</v>
      </c>
    </row>
    <row r="100" spans="1:17" x14ac:dyDescent="0.2">
      <c r="A100" t="s">
        <v>46</v>
      </c>
      <c r="B100" t="s">
        <v>48</v>
      </c>
      <c r="C100" t="s">
        <v>48</v>
      </c>
      <c r="D100">
        <v>9</v>
      </c>
      <c r="E100">
        <v>9</v>
      </c>
      <c r="F100">
        <v>13.5</v>
      </c>
      <c r="G100">
        <v>12</v>
      </c>
      <c r="H100">
        <v>12</v>
      </c>
      <c r="I100">
        <v>12</v>
      </c>
      <c r="Q100">
        <f>SUM(D100:P100)</f>
        <v>67.5</v>
      </c>
    </row>
    <row r="101" spans="1:17" x14ac:dyDescent="0.2">
      <c r="A101" t="s">
        <v>90</v>
      </c>
      <c r="B101" t="s">
        <v>91</v>
      </c>
      <c r="C101" t="s">
        <v>92</v>
      </c>
      <c r="D101">
        <v>22.5</v>
      </c>
      <c r="E101">
        <v>22.5</v>
      </c>
      <c r="Q101">
        <f>SUM(D101:P101)</f>
        <v>45</v>
      </c>
    </row>
    <row r="102" spans="1:17" x14ac:dyDescent="0.2">
      <c r="A102" t="s">
        <v>151</v>
      </c>
      <c r="B102" t="s">
        <v>152</v>
      </c>
      <c r="C102" t="s">
        <v>152</v>
      </c>
      <c r="F102">
        <v>9</v>
      </c>
      <c r="G102">
        <v>18</v>
      </c>
      <c r="Q102">
        <f>SUM(D102:P102)</f>
        <v>27</v>
      </c>
    </row>
    <row r="103" spans="1:17" x14ac:dyDescent="0.2">
      <c r="A103" s="1" t="s">
        <v>164</v>
      </c>
      <c r="B103" t="s">
        <v>165</v>
      </c>
      <c r="C103" t="s">
        <v>165</v>
      </c>
      <c r="I103">
        <v>18</v>
      </c>
      <c r="Q103">
        <f>SUM(D103:P103)</f>
        <v>18</v>
      </c>
    </row>
    <row r="105" spans="1:17" s="1" customFormat="1" x14ac:dyDescent="0.2">
      <c r="A105" s="1" t="s">
        <v>93</v>
      </c>
      <c r="D105" s="1" t="s">
        <v>124</v>
      </c>
      <c r="E105" s="1" t="s">
        <v>94</v>
      </c>
      <c r="F105" s="1" t="s">
        <v>94</v>
      </c>
      <c r="G105" s="1" t="s">
        <v>123</v>
      </c>
      <c r="H105" s="1" t="s">
        <v>37</v>
      </c>
      <c r="I105" s="1" t="s">
        <v>168</v>
      </c>
    </row>
    <row r="106" spans="1:17" x14ac:dyDescent="0.2">
      <c r="A106" t="s">
        <v>46</v>
      </c>
      <c r="B106" t="s">
        <v>48</v>
      </c>
      <c r="C106" t="s">
        <v>48</v>
      </c>
      <c r="D106">
        <v>36</v>
      </c>
      <c r="E106">
        <v>24</v>
      </c>
      <c r="F106">
        <v>12</v>
      </c>
      <c r="G106">
        <v>9</v>
      </c>
      <c r="H106">
        <v>7.5</v>
      </c>
      <c r="I106">
        <v>12</v>
      </c>
      <c r="Q106">
        <f t="shared" ref="Q106:Q114" si="6">SUM(D106:P106)</f>
        <v>100.5</v>
      </c>
    </row>
    <row r="107" spans="1:17" x14ac:dyDescent="0.2">
      <c r="A107" t="s">
        <v>160</v>
      </c>
      <c r="B107" t="s">
        <v>157</v>
      </c>
      <c r="C107" t="s">
        <v>157</v>
      </c>
      <c r="D107">
        <v>27</v>
      </c>
      <c r="E107">
        <v>12</v>
      </c>
      <c r="F107" s="3">
        <v>18</v>
      </c>
      <c r="H107">
        <v>22.5</v>
      </c>
      <c r="Q107">
        <f t="shared" si="6"/>
        <v>79.5</v>
      </c>
    </row>
    <row r="108" spans="1:17" x14ac:dyDescent="0.2">
      <c r="A108" t="s">
        <v>95</v>
      </c>
      <c r="B108" t="s">
        <v>96</v>
      </c>
      <c r="C108" t="s">
        <v>84</v>
      </c>
      <c r="D108">
        <v>18</v>
      </c>
      <c r="E108">
        <v>18</v>
      </c>
      <c r="F108">
        <v>6</v>
      </c>
      <c r="G108">
        <v>13.5</v>
      </c>
      <c r="H108">
        <v>7.5</v>
      </c>
      <c r="Q108">
        <f t="shared" si="6"/>
        <v>63</v>
      </c>
    </row>
    <row r="109" spans="1:17" x14ac:dyDescent="0.2">
      <c r="A109" t="s">
        <v>172</v>
      </c>
      <c r="B109" t="s">
        <v>171</v>
      </c>
      <c r="C109" t="s">
        <v>171</v>
      </c>
      <c r="H109">
        <v>30</v>
      </c>
      <c r="I109">
        <v>18</v>
      </c>
      <c r="Q109">
        <f t="shared" si="6"/>
        <v>48</v>
      </c>
    </row>
    <row r="110" spans="1:17" x14ac:dyDescent="0.2">
      <c r="A110" t="s">
        <v>97</v>
      </c>
      <c r="B110" t="s">
        <v>159</v>
      </c>
      <c r="C110" t="s">
        <v>157</v>
      </c>
      <c r="F110">
        <v>24</v>
      </c>
      <c r="G110">
        <v>22.5</v>
      </c>
      <c r="Q110">
        <f t="shared" si="6"/>
        <v>46.5</v>
      </c>
    </row>
    <row r="111" spans="1:17" x14ac:dyDescent="0.2">
      <c r="A111" t="s">
        <v>130</v>
      </c>
      <c r="B111" t="s">
        <v>99</v>
      </c>
      <c r="C111" t="s">
        <v>131</v>
      </c>
      <c r="D111">
        <v>3</v>
      </c>
      <c r="E111">
        <v>6</v>
      </c>
      <c r="Q111">
        <f t="shared" si="6"/>
        <v>9</v>
      </c>
    </row>
    <row r="112" spans="1:17" x14ac:dyDescent="0.2">
      <c r="A112" t="s">
        <v>175</v>
      </c>
      <c r="B112" t="s">
        <v>173</v>
      </c>
      <c r="C112" t="s">
        <v>174</v>
      </c>
      <c r="H112">
        <v>7.5</v>
      </c>
      <c r="Q112">
        <f t="shared" si="6"/>
        <v>7.5</v>
      </c>
    </row>
    <row r="113" spans="1:17" x14ac:dyDescent="0.2">
      <c r="A113" t="s">
        <v>125</v>
      </c>
      <c r="B113" t="s">
        <v>126</v>
      </c>
      <c r="C113" t="s">
        <v>100</v>
      </c>
      <c r="D113">
        <v>3</v>
      </c>
      <c r="Q113">
        <f t="shared" si="6"/>
        <v>3</v>
      </c>
    </row>
    <row r="114" spans="1:17" x14ac:dyDescent="0.2">
      <c r="A114" t="s">
        <v>127</v>
      </c>
      <c r="B114" t="s">
        <v>128</v>
      </c>
      <c r="C114" t="s">
        <v>129</v>
      </c>
      <c r="D114">
        <v>3</v>
      </c>
      <c r="Q114">
        <f t="shared" si="6"/>
        <v>3</v>
      </c>
    </row>
    <row r="116" spans="1:17" s="1" customFormat="1" x14ac:dyDescent="0.2">
      <c r="A116" s="1" t="s">
        <v>163</v>
      </c>
      <c r="D116" s="1" t="s">
        <v>53</v>
      </c>
      <c r="E116" s="1" t="s">
        <v>53</v>
      </c>
      <c r="F116" s="1" t="s">
        <v>53</v>
      </c>
      <c r="G116" s="1" t="s">
        <v>53</v>
      </c>
      <c r="H116" s="1" t="s">
        <v>53</v>
      </c>
      <c r="I116" s="1" t="s">
        <v>53</v>
      </c>
    </row>
    <row r="118" spans="1:17" s="1" customFormat="1" x14ac:dyDescent="0.2">
      <c r="A118" s="1" t="s">
        <v>161</v>
      </c>
      <c r="D118" s="1" t="s">
        <v>53</v>
      </c>
      <c r="E118" s="1" t="s">
        <v>53</v>
      </c>
      <c r="F118" s="1" t="s">
        <v>123</v>
      </c>
      <c r="G118" s="1" t="s">
        <v>123</v>
      </c>
      <c r="H118" s="1" t="s">
        <v>123</v>
      </c>
      <c r="I118" s="1" t="s">
        <v>53</v>
      </c>
    </row>
    <row r="119" spans="1:17" x14ac:dyDescent="0.2">
      <c r="A119" s="1" t="s">
        <v>164</v>
      </c>
      <c r="B119" t="s">
        <v>165</v>
      </c>
      <c r="C119" t="s">
        <v>165</v>
      </c>
      <c r="F119">
        <v>13.5</v>
      </c>
      <c r="G119">
        <v>22.5</v>
      </c>
      <c r="H119">
        <v>15</v>
      </c>
      <c r="Q119">
        <f>SUM(D119:P119)</f>
        <v>51</v>
      </c>
    </row>
    <row r="120" spans="1:17" x14ac:dyDescent="0.2">
      <c r="A120" t="s">
        <v>151</v>
      </c>
      <c r="B120" t="s">
        <v>152</v>
      </c>
      <c r="C120" t="s">
        <v>152</v>
      </c>
      <c r="F120">
        <v>22.5</v>
      </c>
      <c r="G120">
        <v>13.5</v>
      </c>
      <c r="Q120">
        <f>SUM(D120:P120)</f>
        <v>36</v>
      </c>
    </row>
    <row r="121" spans="1:17" x14ac:dyDescent="0.2">
      <c r="A121" t="s">
        <v>145</v>
      </c>
      <c r="B121" t="s">
        <v>146</v>
      </c>
      <c r="C121" t="s">
        <v>147</v>
      </c>
      <c r="F121">
        <v>9</v>
      </c>
      <c r="G121">
        <v>9</v>
      </c>
      <c r="Q121">
        <f>SUM(D121:P121)</f>
        <v>18</v>
      </c>
    </row>
    <row r="122" spans="1:17" x14ac:dyDescent="0.2">
      <c r="A122" s="1" t="s">
        <v>178</v>
      </c>
      <c r="B122" t="s">
        <v>179</v>
      </c>
      <c r="C122" t="s">
        <v>180</v>
      </c>
      <c r="H122">
        <v>15</v>
      </c>
      <c r="Q122">
        <f>SUM(D122:P122)</f>
        <v>15</v>
      </c>
    </row>
    <row r="123" spans="1:17" x14ac:dyDescent="0.2">
      <c r="A123" s="1" t="s">
        <v>176</v>
      </c>
      <c r="B123" t="s">
        <v>177</v>
      </c>
      <c r="C123" t="s">
        <v>177</v>
      </c>
      <c r="H123">
        <v>15</v>
      </c>
      <c r="Q123">
        <f>SUM(D123:P123)</f>
        <v>15</v>
      </c>
    </row>
    <row r="125" spans="1:17" s="1" customFormat="1" x14ac:dyDescent="0.2">
      <c r="A125" s="1" t="s">
        <v>101</v>
      </c>
      <c r="D125" s="1" t="s">
        <v>81</v>
      </c>
      <c r="E125" s="1" t="s">
        <v>70</v>
      </c>
      <c r="F125" s="1" t="s">
        <v>94</v>
      </c>
      <c r="G125" s="1" t="s">
        <v>124</v>
      </c>
      <c r="H125" s="1" t="s">
        <v>117</v>
      </c>
      <c r="I125" s="1" t="s">
        <v>37</v>
      </c>
    </row>
    <row r="126" spans="1:17" x14ac:dyDescent="0.2">
      <c r="A126" t="s">
        <v>102</v>
      </c>
      <c r="B126" t="s">
        <v>167</v>
      </c>
      <c r="C126" t="s">
        <v>166</v>
      </c>
      <c r="D126">
        <v>45</v>
      </c>
      <c r="E126">
        <v>42</v>
      </c>
      <c r="F126" s="3">
        <v>12</v>
      </c>
      <c r="G126" s="3">
        <v>4.5</v>
      </c>
      <c r="H126" s="3">
        <v>19.5</v>
      </c>
      <c r="I126" s="3">
        <v>7.5</v>
      </c>
      <c r="Q126">
        <f t="shared" ref="Q126:Q144" si="7">SUM(D126:P126)</f>
        <v>130.5</v>
      </c>
    </row>
    <row r="127" spans="1:17" x14ac:dyDescent="0.2">
      <c r="A127" t="s">
        <v>105</v>
      </c>
      <c r="B127" t="s">
        <v>106</v>
      </c>
      <c r="C127" t="s">
        <v>106</v>
      </c>
      <c r="D127">
        <v>60</v>
      </c>
      <c r="E127">
        <v>21</v>
      </c>
      <c r="Q127">
        <f t="shared" si="7"/>
        <v>81</v>
      </c>
    </row>
    <row r="128" spans="1:17" x14ac:dyDescent="0.2">
      <c r="A128" t="s">
        <v>181</v>
      </c>
      <c r="B128" t="s">
        <v>182</v>
      </c>
      <c r="C128" t="s">
        <v>183</v>
      </c>
      <c r="H128">
        <v>78</v>
      </c>
      <c r="Q128">
        <f t="shared" si="7"/>
        <v>78</v>
      </c>
    </row>
    <row r="129" spans="1:17" x14ac:dyDescent="0.2">
      <c r="A129" t="s">
        <v>164</v>
      </c>
      <c r="B129" t="s">
        <v>165</v>
      </c>
      <c r="C129" t="s">
        <v>165</v>
      </c>
      <c r="F129">
        <v>24</v>
      </c>
      <c r="G129">
        <v>18</v>
      </c>
      <c r="H129">
        <v>0</v>
      </c>
      <c r="I129">
        <v>22.5</v>
      </c>
      <c r="Q129">
        <f t="shared" si="7"/>
        <v>64.5</v>
      </c>
    </row>
    <row r="130" spans="1:17" x14ac:dyDescent="0.2">
      <c r="A130" t="s">
        <v>176</v>
      </c>
      <c r="B130" t="s">
        <v>182</v>
      </c>
      <c r="C130" t="s">
        <v>177</v>
      </c>
      <c r="H130">
        <v>58.5</v>
      </c>
      <c r="Q130">
        <f t="shared" si="7"/>
        <v>58.5</v>
      </c>
    </row>
    <row r="131" spans="1:17" x14ac:dyDescent="0.2">
      <c r="A131" t="s">
        <v>134</v>
      </c>
      <c r="B131" t="s">
        <v>76</v>
      </c>
      <c r="C131" t="s">
        <v>76</v>
      </c>
      <c r="D131">
        <v>0</v>
      </c>
      <c r="F131">
        <v>18</v>
      </c>
      <c r="G131">
        <v>27</v>
      </c>
      <c r="H131">
        <v>0</v>
      </c>
      <c r="I131">
        <v>7.5</v>
      </c>
      <c r="Q131">
        <f t="shared" si="7"/>
        <v>52.5</v>
      </c>
    </row>
    <row r="132" spans="1:17" x14ac:dyDescent="0.2">
      <c r="A132" t="s">
        <v>132</v>
      </c>
      <c r="B132" t="s">
        <v>133</v>
      </c>
      <c r="C132" t="s">
        <v>76</v>
      </c>
      <c r="D132">
        <v>0</v>
      </c>
      <c r="E132">
        <v>6</v>
      </c>
      <c r="G132">
        <v>36</v>
      </c>
      <c r="H132">
        <v>0</v>
      </c>
      <c r="I132">
        <v>7.5</v>
      </c>
      <c r="Q132">
        <f t="shared" si="7"/>
        <v>49.5</v>
      </c>
    </row>
    <row r="133" spans="1:17" x14ac:dyDescent="0.2">
      <c r="A133" t="s">
        <v>107</v>
      </c>
      <c r="B133" t="s">
        <v>106</v>
      </c>
      <c r="C133" t="s">
        <v>106</v>
      </c>
      <c r="D133">
        <v>30</v>
      </c>
      <c r="E133">
        <v>10.5</v>
      </c>
      <c r="Q133">
        <f t="shared" si="7"/>
        <v>40.5</v>
      </c>
    </row>
    <row r="134" spans="1:17" x14ac:dyDescent="0.2">
      <c r="A134" t="s">
        <v>175</v>
      </c>
      <c r="B134" t="s">
        <v>173</v>
      </c>
      <c r="C134" t="s">
        <v>174</v>
      </c>
      <c r="H134">
        <v>39</v>
      </c>
      <c r="Q134">
        <f t="shared" si="7"/>
        <v>39</v>
      </c>
    </row>
    <row r="135" spans="1:17" x14ac:dyDescent="0.2">
      <c r="A135" t="s">
        <v>103</v>
      </c>
      <c r="B135" t="s">
        <v>6</v>
      </c>
      <c r="C135" t="s">
        <v>104</v>
      </c>
      <c r="D135">
        <v>0</v>
      </c>
      <c r="E135">
        <v>31.5</v>
      </c>
      <c r="Q135">
        <f t="shared" si="7"/>
        <v>31.5</v>
      </c>
    </row>
    <row r="136" spans="1:17" x14ac:dyDescent="0.2">
      <c r="A136" t="s">
        <v>191</v>
      </c>
      <c r="B136" t="s">
        <v>192</v>
      </c>
      <c r="C136" t="s">
        <v>192</v>
      </c>
      <c r="H136">
        <v>0</v>
      </c>
      <c r="I136">
        <v>30</v>
      </c>
      <c r="Q136">
        <f t="shared" si="7"/>
        <v>30</v>
      </c>
    </row>
    <row r="137" spans="1:17" x14ac:dyDescent="0.2">
      <c r="A137" t="s">
        <v>109</v>
      </c>
      <c r="B137" t="s">
        <v>106</v>
      </c>
      <c r="C137" t="s">
        <v>106</v>
      </c>
      <c r="D137">
        <v>15</v>
      </c>
      <c r="E137">
        <v>0</v>
      </c>
      <c r="Q137">
        <f t="shared" si="7"/>
        <v>15</v>
      </c>
    </row>
    <row r="138" spans="1:17" x14ac:dyDescent="0.2">
      <c r="A138" t="s">
        <v>169</v>
      </c>
      <c r="B138" t="s">
        <v>27</v>
      </c>
      <c r="C138" t="s">
        <v>27</v>
      </c>
      <c r="G138">
        <v>4.5</v>
      </c>
      <c r="Q138">
        <f t="shared" si="7"/>
        <v>4.5</v>
      </c>
    </row>
    <row r="139" spans="1:17" x14ac:dyDescent="0.2">
      <c r="A139" t="s">
        <v>108</v>
      </c>
      <c r="B139" t="s">
        <v>96</v>
      </c>
      <c r="C139" t="s">
        <v>84</v>
      </c>
      <c r="D139">
        <v>0</v>
      </c>
      <c r="E139">
        <v>0</v>
      </c>
      <c r="Q139">
        <f t="shared" si="7"/>
        <v>0</v>
      </c>
    </row>
    <row r="140" spans="1:17" x14ac:dyDescent="0.2">
      <c r="A140" t="s">
        <v>170</v>
      </c>
      <c r="B140" t="s">
        <v>110</v>
      </c>
      <c r="C140" t="s">
        <v>110</v>
      </c>
      <c r="D140">
        <v>0</v>
      </c>
      <c r="E140">
        <v>0</v>
      </c>
      <c r="G140">
        <v>0</v>
      </c>
      <c r="Q140">
        <f t="shared" si="7"/>
        <v>0</v>
      </c>
    </row>
    <row r="141" spans="1:17" x14ac:dyDescent="0.2">
      <c r="A141" t="s">
        <v>135</v>
      </c>
      <c r="B141" t="s">
        <v>136</v>
      </c>
      <c r="C141" t="s">
        <v>136</v>
      </c>
      <c r="D141">
        <v>0</v>
      </c>
      <c r="H141">
        <v>0</v>
      </c>
      <c r="Q141">
        <f t="shared" si="7"/>
        <v>0</v>
      </c>
    </row>
    <row r="142" spans="1:17" x14ac:dyDescent="0.2">
      <c r="A142" t="s">
        <v>184</v>
      </c>
      <c r="B142" t="s">
        <v>185</v>
      </c>
      <c r="C142" t="s">
        <v>186</v>
      </c>
      <c r="H142">
        <v>0</v>
      </c>
      <c r="Q142">
        <f t="shared" si="7"/>
        <v>0</v>
      </c>
    </row>
    <row r="143" spans="1:17" x14ac:dyDescent="0.2">
      <c r="A143" t="s">
        <v>187</v>
      </c>
      <c r="B143" t="s">
        <v>188</v>
      </c>
      <c r="C143" t="s">
        <v>188</v>
      </c>
      <c r="H143">
        <v>0</v>
      </c>
      <c r="Q143">
        <f t="shared" si="7"/>
        <v>0</v>
      </c>
    </row>
    <row r="144" spans="1:17" x14ac:dyDescent="0.2">
      <c r="A144" t="s">
        <v>189</v>
      </c>
      <c r="B144" t="s">
        <v>185</v>
      </c>
      <c r="C144" t="s">
        <v>190</v>
      </c>
      <c r="H144">
        <v>0</v>
      </c>
      <c r="Q144">
        <f t="shared" si="7"/>
        <v>0</v>
      </c>
    </row>
  </sheetData>
  <sortState xmlns:xlrd2="http://schemas.microsoft.com/office/spreadsheetml/2017/richdata2" ref="A119:Q123">
    <sortCondition descending="1" ref="Q119:Q123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Microsoft Office User</cp:lastModifiedBy>
  <dcterms:created xsi:type="dcterms:W3CDTF">2021-04-08T15:46:54Z</dcterms:created>
  <dcterms:modified xsi:type="dcterms:W3CDTF">2021-08-02T03:22:14Z</dcterms:modified>
</cp:coreProperties>
</file>